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NABAVA'!$A$2:$N$206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PROJEKTI!$A$1:$N$34</definedName>
    <definedName name="_xlnm.Print_Area" localSheetId="2">'SREDIŠNJA NABAVA'!$A$1:$N$7</definedName>
    <definedName name="_xlnm.Print_Area" localSheetId="1">'TEKUĆA NABAVA'!$A$1:$N$206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205" i="5" l="1"/>
  <c r="F34" i="1" l="1"/>
  <c r="F7" i="3"/>
  <c r="F7" i="7"/>
  <c r="F6" i="7"/>
  <c r="F5" i="7"/>
  <c r="F9" i="7" s="1"/>
</calcChain>
</file>

<file path=xl/sharedStrings.xml><?xml version="1.0" encoding="utf-8"?>
<sst xmlns="http://schemas.openxmlformats.org/spreadsheetml/2006/main" count="11610" uniqueCount="10181">
  <si>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</si>
  <si>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</si>
  <si>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</si>
  <si>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</si>
  <si>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</si>
  <si>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</si>
  <si>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</si>
  <si>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</si>
  <si>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</si>
  <si>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</si>
  <si>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</si>
  <si>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</si>
  <si>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</si>
  <si>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</si>
  <si>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</si>
  <si>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</si>
  <si>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</si>
  <si>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</si>
  <si>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</si>
  <si>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</si>
  <si>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</si>
  <si>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</si>
  <si>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</si>
  <si>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</si>
  <si>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</si>
  <si>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</si>
  <si>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</si>
  <si>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</si>
  <si>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</si>
  <si>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</si>
  <si>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</si>
  <si>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</si>
  <si>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</si>
  <si>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</si>
  <si>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</si>
  <si>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</si>
  <si>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</si>
  <si>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</si>
  <si>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</si>
  <si>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</si>
  <si>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</si>
  <si>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</si>
  <si>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</si>
  <si>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</si>
  <si>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</si>
  <si>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</si>
  <si>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</si>
  <si>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</si>
  <si>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</si>
  <si>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</si>
  <si>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</si>
  <si>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</si>
  <si>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</si>
  <si>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</si>
  <si>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</si>
  <si>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</si>
  <si>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</si>
  <si>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</si>
  <si>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</si>
  <si>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</si>
  <si>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</si>
  <si>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</si>
  <si>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</si>
  <si>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</si>
  <si>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</si>
  <si>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</si>
  <si>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</si>
  <si>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</si>
  <si>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</si>
  <si>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</si>
  <si>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</si>
  <si>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</si>
  <si>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</si>
  <si>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</si>
  <si>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</si>
  <si>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</si>
  <si>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</si>
  <si>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</si>
  <si>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</si>
  <si>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</si>
  <si>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</si>
  <si>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</si>
  <si>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</si>
  <si>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</si>
  <si>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</si>
  <si>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</si>
  <si>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</si>
  <si>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</si>
  <si>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</si>
  <si>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</si>
  <si>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</si>
  <si>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</si>
  <si>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</si>
  <si>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</si>
  <si>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</si>
  <si>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</si>
  <si>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</si>
  <si>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</si>
  <si>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</si>
  <si>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</si>
  <si>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</si>
  <si>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</si>
  <si>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</si>
  <si>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</si>
  <si>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</si>
  <si>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</si>
  <si>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</si>
  <si>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</si>
  <si>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</si>
  <si>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</si>
  <si>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</si>
  <si>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</si>
  <si>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</si>
  <si>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</si>
  <si>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</si>
  <si>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</si>
  <si>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</si>
  <si>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</si>
  <si>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</si>
  <si>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</si>
  <si>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</si>
  <si>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</si>
  <si>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</si>
  <si>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</si>
  <si>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</si>
  <si>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</si>
  <si>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</si>
  <si>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</si>
  <si>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</si>
  <si>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</si>
  <si>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</si>
  <si>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</si>
  <si>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</si>
  <si>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</si>
  <si>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</si>
  <si>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</si>
  <si>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</si>
  <si>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</si>
  <si>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</si>
  <si>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</si>
  <si>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</si>
  <si>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</si>
  <si>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</si>
  <si>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</si>
  <si>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</si>
  <si>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</si>
  <si>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</si>
  <si>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</si>
  <si>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</si>
  <si>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</si>
  <si>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</si>
  <si>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</si>
  <si>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</si>
  <si>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</si>
  <si>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</si>
  <si>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</si>
  <si>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</si>
  <si>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</si>
  <si>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</si>
  <si>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</si>
  <si>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</si>
  <si>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</si>
  <si>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</si>
  <si>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</si>
  <si>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</si>
  <si>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</si>
  <si>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</si>
  <si>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</si>
  <si>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</si>
  <si>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</si>
  <si>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</si>
  <si>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</si>
  <si>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</si>
  <si>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</si>
  <si>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</si>
  <si>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</si>
  <si>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</si>
  <si>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</si>
  <si>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</si>
  <si>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</si>
  <si>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</si>
  <si>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</si>
  <si>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</si>
  <si>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</si>
  <si>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</si>
  <si>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</si>
  <si>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</si>
  <si>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</si>
  <si>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</si>
  <si>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</si>
  <si>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</si>
  <si>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</si>
  <si>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</si>
  <si>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</si>
  <si>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</si>
  <si>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</si>
  <si>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</si>
  <si>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</si>
  <si>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</si>
  <si>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</si>
  <si>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</si>
  <si>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</si>
  <si>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</si>
  <si>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</si>
  <si>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</si>
  <si>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</si>
  <si>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</si>
  <si>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</si>
  <si>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</si>
  <si>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</si>
  <si>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</si>
  <si>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</si>
  <si>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</si>
  <si>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</si>
  <si>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</si>
  <si>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</si>
  <si>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</si>
  <si>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</si>
  <si>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</si>
  <si>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</si>
  <si>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</si>
  <si>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</si>
  <si>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</si>
  <si>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</si>
  <si>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</si>
  <si>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</si>
  <si>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</si>
  <si>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</si>
  <si>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</si>
  <si>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</si>
  <si>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</si>
  <si>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</si>
  <si>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</si>
  <si>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</si>
  <si>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</si>
  <si>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</si>
  <si>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</si>
  <si>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</si>
  <si>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</si>
  <si>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</si>
  <si>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</si>
  <si>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</si>
  <si>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</si>
  <si>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</si>
  <si>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</si>
  <si>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</si>
  <si>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</si>
  <si>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</si>
  <si>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</si>
  <si>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</si>
  <si>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</si>
  <si>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</si>
  <si>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</si>
  <si>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</si>
  <si>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</si>
  <si>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</si>
  <si>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</si>
  <si>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</si>
  <si>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</si>
  <si>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</si>
  <si>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</si>
  <si>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</si>
  <si>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</si>
  <si>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</si>
  <si>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</si>
  <si>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</si>
  <si>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</si>
  <si>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</si>
  <si>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</si>
  <si>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</si>
  <si>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</si>
  <si>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</si>
  <si>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</si>
  <si>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</si>
  <si>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</si>
  <si>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</si>
  <si>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</si>
  <si>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</si>
  <si>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</si>
  <si>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</si>
  <si>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</si>
  <si>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</si>
  <si>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</si>
  <si>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</si>
  <si>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</si>
  <si>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</si>
  <si>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</si>
  <si>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</si>
  <si>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</si>
  <si>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</si>
  <si>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</si>
  <si>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</si>
  <si>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</si>
  <si>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</si>
  <si>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</si>
  <si>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</si>
  <si>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</si>
  <si>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</si>
  <si>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</si>
  <si>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</si>
  <si>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</si>
  <si>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</si>
  <si>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</si>
  <si>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</si>
  <si>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</si>
  <si>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</si>
  <si>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</si>
  <si>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</si>
  <si>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</si>
  <si>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</si>
  <si>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</si>
  <si>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</si>
  <si>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</si>
  <si>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</si>
  <si>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</si>
  <si>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</si>
  <si>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</si>
  <si>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</si>
  <si>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</si>
  <si>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</si>
  <si>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</si>
  <si>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</si>
  <si>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</si>
  <si>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</si>
  <si>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</si>
  <si>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</si>
  <si>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</si>
  <si>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</si>
  <si>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</si>
  <si>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</si>
  <si>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</si>
  <si>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</si>
  <si>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</si>
  <si>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</si>
  <si>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</si>
  <si>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</si>
  <si>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</si>
  <si>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</si>
  <si>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</si>
  <si>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</si>
  <si>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</si>
  <si>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</si>
  <si>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</si>
  <si>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</si>
  <si>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</si>
  <si>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</si>
  <si>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</si>
  <si>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</si>
  <si>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</si>
  <si>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</si>
  <si>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</si>
  <si>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</si>
  <si>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</si>
  <si>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</si>
  <si>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</si>
  <si>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</si>
  <si>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</si>
  <si>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</si>
  <si>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</si>
  <si>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</si>
  <si>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</si>
  <si>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</si>
  <si>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</si>
  <si>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</si>
  <si>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</si>
  <si>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</si>
  <si>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</si>
  <si>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</si>
  <si>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</si>
  <si>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</si>
  <si>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</si>
  <si>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</si>
  <si>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</si>
  <si>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</si>
  <si>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</si>
  <si>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</si>
  <si>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</si>
  <si>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</si>
  <si>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</si>
  <si>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</si>
  <si>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</si>
  <si>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</si>
  <si>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</si>
  <si>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</si>
  <si>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</si>
  <si>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</si>
  <si>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</si>
  <si>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</si>
  <si>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</si>
  <si>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</si>
  <si>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</si>
  <si>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</si>
  <si>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</si>
  <si>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</si>
  <si>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</si>
  <si>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</si>
  <si>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</si>
  <si>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</si>
  <si>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</si>
  <si>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</si>
  <si>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</si>
  <si>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</si>
  <si>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</si>
  <si>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</si>
  <si>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</si>
  <si>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</si>
  <si>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</si>
  <si>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</si>
  <si>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</si>
  <si>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</si>
  <si>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</si>
  <si>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</si>
  <si>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</si>
  <si>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</si>
  <si>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</si>
  <si>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</si>
  <si>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</si>
  <si>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</si>
  <si>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</si>
  <si>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</si>
  <si>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</si>
  <si>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</si>
  <si>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</si>
  <si>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</si>
  <si>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</si>
  <si>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</si>
  <si>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</si>
  <si>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</si>
  <si>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</si>
  <si>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</si>
  <si>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</si>
  <si>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</si>
  <si>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</si>
  <si>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</si>
  <si>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</si>
  <si>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</si>
  <si>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</si>
  <si>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</si>
  <si>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</si>
  <si>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</si>
  <si>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</si>
  <si>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</si>
  <si>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</si>
  <si>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</si>
  <si>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</si>
  <si>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</si>
  <si>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</si>
  <si>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</si>
  <si>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</si>
  <si>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</si>
  <si>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</si>
  <si>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</si>
  <si>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</si>
  <si>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</si>
  <si>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</si>
  <si>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</si>
  <si>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</si>
  <si>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</si>
  <si>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</si>
  <si>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</si>
  <si>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</si>
  <si>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</si>
  <si>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</si>
  <si>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</si>
  <si>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</si>
  <si>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</si>
  <si>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</si>
  <si>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</si>
  <si>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</si>
  <si>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</si>
  <si>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</si>
  <si>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</si>
  <si>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</si>
  <si>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</si>
  <si>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</si>
  <si>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</si>
  <si>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</si>
  <si>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</si>
  <si>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</si>
  <si>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</si>
  <si>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</si>
  <si>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</si>
  <si>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</si>
  <si>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</si>
  <si>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</si>
  <si>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</si>
  <si>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</si>
  <si>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</si>
  <si>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</si>
  <si>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</si>
  <si>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</si>
  <si>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</si>
  <si>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</si>
  <si>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</si>
  <si>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</si>
  <si>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</si>
  <si>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</si>
  <si>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</si>
  <si>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</si>
  <si>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</si>
  <si>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</si>
  <si>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</si>
  <si>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</si>
  <si>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</si>
  <si>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</si>
  <si>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</si>
  <si>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</si>
  <si>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</si>
  <si>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</si>
  <si>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</si>
  <si>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</si>
  <si>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</si>
  <si>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</si>
  <si>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</si>
  <si>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</si>
  <si>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</si>
  <si>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</si>
  <si>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</si>
  <si>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</si>
  <si>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</si>
  <si>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</si>
  <si>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</si>
  <si>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</si>
  <si>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</si>
  <si>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</si>
  <si>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</si>
  <si>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</si>
  <si>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</si>
  <si>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</si>
  <si>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</si>
  <si>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</si>
  <si>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</si>
  <si>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</si>
  <si>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</si>
  <si>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</si>
  <si>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</si>
  <si>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</si>
  <si>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</si>
  <si>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</si>
  <si>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</si>
  <si>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</si>
  <si>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</si>
  <si>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</si>
  <si>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</si>
  <si>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</si>
  <si>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</si>
  <si>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</si>
  <si>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</si>
  <si>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</si>
  <si>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</si>
  <si>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</si>
  <si>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</si>
  <si>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</si>
  <si>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</si>
  <si>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</si>
  <si>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</si>
  <si>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</si>
  <si>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</si>
  <si>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</si>
  <si>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</si>
  <si>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</si>
  <si>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</si>
  <si>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</si>
  <si>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</si>
  <si>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</si>
  <si>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</si>
  <si>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</si>
  <si>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</si>
  <si>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</si>
  <si>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</si>
  <si>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</si>
  <si>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</si>
  <si>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</si>
  <si>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</si>
  <si>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</si>
  <si>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</si>
  <si>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</si>
  <si>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</si>
  <si>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</si>
  <si>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</si>
  <si>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</si>
  <si>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</si>
  <si>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</si>
  <si>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</si>
  <si>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</si>
  <si>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</si>
  <si>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</si>
  <si>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</si>
  <si>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</si>
  <si>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</si>
  <si>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</si>
  <si>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</si>
  <si>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</si>
  <si>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</si>
  <si>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</si>
  <si>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</si>
  <si>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</si>
  <si>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</si>
  <si>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</si>
  <si>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</si>
  <si>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</si>
  <si>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</si>
  <si>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</si>
  <si>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</si>
  <si>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</si>
  <si>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</si>
  <si>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</si>
  <si>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</si>
  <si>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</si>
  <si>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</si>
  <si>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</si>
  <si>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</si>
  <si>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</si>
  <si>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</si>
  <si>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</si>
  <si>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</si>
  <si>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</si>
  <si>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</si>
  <si>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</si>
  <si>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</si>
  <si>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</si>
  <si>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</si>
  <si>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</si>
  <si>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</si>
  <si>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</si>
  <si>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</si>
  <si>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</si>
  <si>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</si>
  <si>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</si>
  <si>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</si>
  <si>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</si>
  <si>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</si>
  <si>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</si>
  <si>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</si>
  <si>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</si>
  <si>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</si>
  <si>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</si>
  <si>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</si>
  <si>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</si>
  <si>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</si>
  <si>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</si>
  <si>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</si>
  <si>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</si>
  <si>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</si>
  <si>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</si>
  <si>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</si>
  <si>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</si>
  <si>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</si>
  <si>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</si>
  <si>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</si>
  <si>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</si>
  <si>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</si>
  <si>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</si>
  <si>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</si>
  <si>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</si>
  <si>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</si>
  <si>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</si>
  <si>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</si>
  <si>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</si>
  <si>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</si>
  <si>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</si>
  <si>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</si>
  <si>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</si>
  <si>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</si>
  <si>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</si>
  <si>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</si>
  <si>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</si>
  <si>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</si>
  <si>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</si>
  <si>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</si>
  <si>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</si>
  <si>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</si>
  <si>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</si>
  <si>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</si>
  <si>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</si>
  <si>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</si>
  <si>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</si>
  <si>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</si>
  <si>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</si>
  <si>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</si>
  <si>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</si>
  <si>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</si>
  <si>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</si>
  <si>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</si>
  <si>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</si>
  <si>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</si>
  <si>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</si>
  <si>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</si>
  <si>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</si>
  <si>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</si>
  <si>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</si>
  <si>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</si>
  <si>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</si>
  <si>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</si>
  <si>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</si>
  <si>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</si>
  <si>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</si>
  <si>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</si>
  <si>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</si>
  <si>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</si>
  <si>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</si>
  <si>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</si>
  <si>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</si>
  <si>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</si>
  <si>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</si>
  <si>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</si>
  <si>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</si>
  <si>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</si>
  <si>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</si>
  <si>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</si>
  <si>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</si>
  <si>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</si>
  <si>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</si>
  <si>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</si>
  <si>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</si>
  <si>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</si>
  <si>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</si>
  <si>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</si>
  <si>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</si>
  <si>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</si>
  <si>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</si>
  <si>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</si>
  <si>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</si>
  <si>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</si>
  <si>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</si>
  <si>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</si>
  <si>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</si>
  <si>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</si>
  <si>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</si>
  <si>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</si>
  <si>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</si>
  <si>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</si>
  <si>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</si>
  <si>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</si>
  <si>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</si>
  <si>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</si>
  <si>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</si>
  <si>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</si>
  <si>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</si>
  <si>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</si>
  <si>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</si>
  <si>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</si>
  <si>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</si>
  <si>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</si>
  <si>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</si>
  <si>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</si>
  <si>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</si>
  <si>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</si>
  <si>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</si>
  <si>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</si>
  <si>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</si>
  <si>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</si>
  <si>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</si>
  <si>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</si>
  <si>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</si>
  <si>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</si>
  <si>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</si>
  <si>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</si>
  <si>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</si>
  <si>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</si>
  <si>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</si>
  <si>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</si>
  <si>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</si>
  <si>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</si>
  <si>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</si>
  <si>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</si>
  <si>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</si>
  <si>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</si>
  <si>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</si>
  <si>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</si>
  <si>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</si>
  <si>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</si>
  <si>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</si>
  <si>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</si>
  <si>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</si>
  <si>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</si>
  <si>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</si>
  <si>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</si>
  <si>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</si>
  <si>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</si>
  <si>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</si>
  <si>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</si>
  <si>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</si>
  <si>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</si>
  <si>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</si>
  <si>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</si>
  <si>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</si>
  <si>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</si>
  <si>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</si>
  <si>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</si>
  <si>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</si>
  <si>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</si>
  <si>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</si>
  <si>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</si>
  <si>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</si>
  <si>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</si>
  <si>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</si>
  <si>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</si>
  <si>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</si>
  <si>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</si>
  <si>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</si>
  <si>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</si>
  <si>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</si>
  <si>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</si>
  <si>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</si>
  <si>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</si>
  <si>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</si>
  <si>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</si>
  <si>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</si>
  <si>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</si>
  <si>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</si>
  <si>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</si>
  <si>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</si>
  <si>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</si>
  <si>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</si>
  <si>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</si>
  <si>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</si>
  <si>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</si>
  <si>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</si>
  <si>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</si>
  <si>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</si>
  <si>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</si>
  <si>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</si>
  <si>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</si>
  <si>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</si>
  <si>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</si>
  <si>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</si>
  <si>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</si>
  <si>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</si>
  <si>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</si>
  <si>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</si>
  <si>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</si>
  <si>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</si>
  <si>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</si>
  <si>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</si>
  <si>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</si>
  <si>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</si>
  <si>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</si>
  <si>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</si>
  <si>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</si>
  <si>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</si>
  <si>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</si>
  <si>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</si>
  <si>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</si>
  <si>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</si>
  <si>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</si>
  <si>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</si>
  <si>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</si>
  <si>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</si>
  <si>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</si>
  <si>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</si>
  <si>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</si>
  <si>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</si>
  <si>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</si>
  <si>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</si>
  <si>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</si>
  <si>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</si>
  <si>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</si>
  <si>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</si>
  <si>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</si>
  <si>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</si>
  <si>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</si>
  <si>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</si>
  <si>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</si>
  <si>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</si>
  <si>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</si>
  <si>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</si>
  <si>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</si>
  <si>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</si>
  <si>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</si>
  <si>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</si>
  <si>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</si>
  <si>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</si>
  <si>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</si>
  <si>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</si>
  <si>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</si>
  <si>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</si>
  <si>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</si>
  <si>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</si>
  <si>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</si>
  <si>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</si>
  <si>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</si>
  <si>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</si>
  <si>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</si>
  <si>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</si>
  <si>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</si>
  <si>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</si>
  <si>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</si>
  <si>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</si>
  <si>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</si>
  <si>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</si>
  <si>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</si>
  <si>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</si>
  <si>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</si>
  <si>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</si>
  <si>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</si>
  <si>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</si>
  <si>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</si>
  <si>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</si>
  <si>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</si>
  <si>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</si>
  <si>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</si>
  <si>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</si>
  <si>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</si>
  <si>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</si>
  <si>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</si>
  <si>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</si>
  <si>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</si>
  <si>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</si>
  <si>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</si>
  <si>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</si>
  <si>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</si>
  <si>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</si>
  <si>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</si>
  <si>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</si>
  <si>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</si>
  <si>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</si>
  <si>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</si>
  <si>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</si>
  <si>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</si>
  <si>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</si>
  <si>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</si>
  <si>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</si>
  <si>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</si>
  <si>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</si>
  <si>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</si>
  <si>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</si>
  <si>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</si>
  <si>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</si>
  <si>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</si>
  <si>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</si>
  <si>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</si>
  <si>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</si>
  <si>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</si>
  <si>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</si>
  <si>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</si>
  <si>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</si>
  <si>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</si>
  <si>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</si>
  <si>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</si>
  <si>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</si>
  <si>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</si>
  <si>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</si>
  <si>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</si>
  <si>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</si>
  <si>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</si>
  <si>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</si>
  <si>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</si>
  <si>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</si>
  <si>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</si>
  <si>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</si>
  <si>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</si>
  <si>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</si>
  <si>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</si>
  <si>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</si>
  <si>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</si>
  <si>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</si>
  <si>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</si>
  <si>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</si>
  <si>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</si>
  <si>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</si>
  <si>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</si>
  <si>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</si>
  <si>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</si>
  <si>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</si>
  <si>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</si>
  <si>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</si>
  <si>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</si>
  <si>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</si>
  <si>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</si>
  <si>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</si>
  <si>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</si>
  <si>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</si>
  <si>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</si>
  <si>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</si>
  <si>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</si>
  <si>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</si>
  <si>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</si>
  <si>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</si>
  <si>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</si>
  <si>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</si>
  <si>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</si>
  <si>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</si>
  <si>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</si>
  <si>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</si>
  <si>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</si>
  <si>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</si>
  <si>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</si>
  <si>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</si>
  <si>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</si>
  <si>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</si>
  <si>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</si>
  <si>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</si>
  <si>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</si>
  <si>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</si>
  <si>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</si>
  <si>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</si>
  <si>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</si>
  <si>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</si>
  <si>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</si>
  <si>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</si>
  <si>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</si>
  <si>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</si>
  <si>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</si>
  <si>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</si>
  <si>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</si>
  <si>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</si>
  <si>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</si>
  <si>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</si>
  <si>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</si>
  <si>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</si>
  <si>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</si>
  <si>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</si>
  <si>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</si>
  <si>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</si>
  <si>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</si>
  <si>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</si>
  <si>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</si>
  <si>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</si>
  <si>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</si>
  <si>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</si>
  <si>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</si>
  <si>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</si>
  <si>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</si>
  <si>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</si>
  <si>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</si>
  <si>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</si>
  <si>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</si>
  <si>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</si>
  <si>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</si>
  <si>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</si>
  <si>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</si>
  <si>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</si>
  <si>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</si>
  <si>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</si>
  <si>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</si>
  <si>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</si>
  <si>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</si>
  <si>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</si>
  <si>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</si>
  <si>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</si>
  <si>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</si>
  <si>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</si>
  <si>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</si>
  <si>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</si>
  <si>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</si>
  <si>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</si>
  <si>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</si>
  <si>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</si>
  <si>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</si>
  <si>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</si>
  <si>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</si>
  <si>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</si>
  <si>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</si>
  <si>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</si>
  <si>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</si>
  <si>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</si>
  <si>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</si>
  <si>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</si>
  <si>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</si>
  <si>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</si>
  <si>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</si>
  <si>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</si>
  <si>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</si>
  <si>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</si>
  <si>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</si>
  <si>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</si>
  <si>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</si>
  <si>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</si>
  <si>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</si>
  <si>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</si>
  <si>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</si>
  <si>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</si>
  <si>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</si>
  <si>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</si>
  <si>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</si>
  <si>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</si>
  <si>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</si>
  <si>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</si>
  <si>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</si>
  <si>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</si>
  <si>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</si>
  <si>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</si>
  <si>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</si>
  <si>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</si>
  <si>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</si>
  <si>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</si>
  <si>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</si>
  <si>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</si>
  <si>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</si>
  <si>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</si>
  <si>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</si>
  <si>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</si>
  <si>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</si>
  <si>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</si>
  <si>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</si>
  <si>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</si>
  <si>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</si>
  <si>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</si>
  <si>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</si>
  <si>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</si>
  <si>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</si>
  <si>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</si>
  <si>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</si>
  <si>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</si>
  <si>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</si>
  <si>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</si>
  <si>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</si>
  <si>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</si>
  <si>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</si>
  <si>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</si>
  <si>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</si>
  <si>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</si>
  <si>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</si>
  <si>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</si>
  <si>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</si>
  <si>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</si>
  <si>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</si>
  <si>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</si>
  <si>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</si>
  <si>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</si>
  <si>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</si>
  <si>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</si>
  <si>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</si>
  <si>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</si>
  <si>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</si>
  <si>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</si>
  <si>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</si>
  <si>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</si>
  <si>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</si>
  <si>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</si>
  <si>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</si>
  <si>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</si>
  <si>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</si>
  <si>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</si>
  <si>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</si>
  <si>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</si>
  <si>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</si>
  <si>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</si>
  <si>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</si>
  <si>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</si>
  <si>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</si>
  <si>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</si>
  <si>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</si>
  <si>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</si>
  <si>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</si>
  <si>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</si>
  <si>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</si>
  <si>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</si>
  <si>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</si>
  <si>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</si>
  <si>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</si>
  <si>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</si>
  <si>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</si>
  <si>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</si>
  <si>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</si>
  <si>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</si>
  <si>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</si>
  <si>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</si>
  <si>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</si>
  <si>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</si>
  <si>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</si>
  <si>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</si>
  <si>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</si>
  <si>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</si>
  <si>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</si>
  <si>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</si>
  <si>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</si>
  <si>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</si>
  <si>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</si>
  <si>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</si>
  <si>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</si>
  <si>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</si>
  <si>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</si>
  <si>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</si>
  <si>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</si>
  <si>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</si>
  <si>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</si>
  <si>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</si>
  <si>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</si>
  <si>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</si>
  <si>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</si>
  <si>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</si>
  <si>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</si>
  <si>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</si>
  <si>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</si>
  <si>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</si>
  <si>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</si>
  <si>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</si>
  <si>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</si>
  <si>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</si>
  <si>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</si>
  <si>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</si>
  <si>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</si>
  <si>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</si>
  <si>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</si>
  <si>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</si>
  <si>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</si>
  <si>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</si>
  <si>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</si>
  <si>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</si>
  <si>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</si>
  <si>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</si>
  <si>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</si>
  <si>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</si>
  <si>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</si>
  <si>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</si>
  <si>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</si>
  <si>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</si>
  <si>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</si>
  <si>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</si>
  <si>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</si>
  <si>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</si>
  <si>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</si>
  <si>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</si>
  <si>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</si>
  <si>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</si>
  <si>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</si>
  <si>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</si>
  <si>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</si>
  <si>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</si>
  <si>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</si>
  <si>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</si>
  <si>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</si>
  <si>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</si>
  <si>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</si>
  <si>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</si>
  <si>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</si>
  <si>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</si>
  <si>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</si>
  <si>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</si>
  <si>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</si>
  <si>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</si>
  <si>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</si>
  <si>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</si>
  <si>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</si>
  <si>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</si>
  <si>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</si>
  <si>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</si>
  <si>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</si>
  <si>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</si>
  <si>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</si>
  <si>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</si>
  <si>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</si>
  <si>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</si>
  <si>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</si>
  <si>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</si>
  <si>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</si>
  <si>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</si>
  <si>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</si>
  <si>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</si>
  <si>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</si>
  <si>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</si>
  <si>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</si>
  <si>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</si>
  <si>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</si>
  <si>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</si>
  <si>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</si>
  <si>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</si>
  <si>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</si>
  <si>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</si>
  <si>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</si>
  <si>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</si>
  <si>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</si>
  <si>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</si>
  <si>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</si>
  <si>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</si>
  <si>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</si>
  <si>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</si>
  <si>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</si>
  <si>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</si>
  <si>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</si>
  <si>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</si>
  <si>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</si>
  <si>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</si>
  <si>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</si>
  <si>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</si>
  <si>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</si>
  <si>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</si>
  <si>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</si>
  <si>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</si>
  <si>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</si>
  <si>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</si>
  <si>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</si>
  <si>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</si>
  <si>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</si>
  <si>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</si>
  <si>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</si>
  <si>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</si>
  <si>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</si>
  <si>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</si>
  <si>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</si>
  <si>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</si>
  <si>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</si>
  <si>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</si>
  <si>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</si>
  <si>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</si>
  <si>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</si>
  <si>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</si>
  <si>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</si>
  <si>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</si>
  <si>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</si>
  <si>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</si>
  <si>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</si>
  <si>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</si>
  <si>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</si>
  <si>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</si>
  <si>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</si>
  <si>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</si>
  <si>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</si>
  <si>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</si>
  <si>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</si>
  <si>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</si>
  <si>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</si>
  <si>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</si>
  <si>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</si>
  <si>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</si>
  <si>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</si>
  <si>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</si>
  <si>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</si>
  <si>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</si>
  <si>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</si>
  <si>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</si>
  <si>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</si>
  <si>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</si>
  <si>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</si>
  <si>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</si>
  <si>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</si>
  <si>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</si>
  <si>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</si>
  <si>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</si>
  <si>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</si>
  <si>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</si>
  <si>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</si>
  <si>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</si>
  <si>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</si>
  <si>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</si>
  <si>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</si>
  <si>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</si>
  <si>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</si>
  <si>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</si>
  <si>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</si>
  <si>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</si>
  <si>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</si>
  <si>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</si>
  <si>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</si>
  <si>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</si>
  <si>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</si>
  <si>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</si>
  <si>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</si>
  <si>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</si>
  <si>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</si>
  <si>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</si>
  <si>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</si>
  <si>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</si>
  <si>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</si>
  <si>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</si>
  <si>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</si>
  <si>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</si>
  <si>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</si>
  <si>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</si>
  <si>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</si>
  <si>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</si>
  <si>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</si>
  <si>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</si>
  <si>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</si>
  <si>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</si>
  <si>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</si>
  <si>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</si>
  <si>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</si>
  <si>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</si>
  <si>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</si>
  <si>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</si>
  <si>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</si>
  <si>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</si>
  <si>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</si>
  <si>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</si>
  <si>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</si>
  <si>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</si>
  <si>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</si>
  <si>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</si>
  <si>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</si>
  <si>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</si>
  <si>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</si>
  <si>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</si>
  <si>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</si>
  <si>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</si>
  <si>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</si>
  <si>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</si>
  <si>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</si>
  <si>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</si>
  <si>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</si>
  <si>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</si>
  <si>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</si>
  <si>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</si>
  <si>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</si>
  <si>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</si>
  <si>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</si>
  <si>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</si>
  <si>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</si>
  <si>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</si>
  <si>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</si>
  <si>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</si>
  <si>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</si>
  <si>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</si>
  <si>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</si>
  <si>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</si>
  <si>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</si>
  <si>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</si>
  <si>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</si>
  <si>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</si>
  <si>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</si>
  <si>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</si>
  <si>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</si>
  <si>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</si>
  <si>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</si>
  <si>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</si>
  <si>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</si>
  <si>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</si>
  <si>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</si>
  <si>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</si>
  <si>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</si>
  <si>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</si>
  <si>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</si>
  <si>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</si>
  <si>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</si>
  <si>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</si>
  <si>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</si>
  <si>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</si>
  <si>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</si>
  <si>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</si>
  <si>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</si>
  <si>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</si>
  <si>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</si>
  <si>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</si>
  <si>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</si>
  <si>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</si>
  <si>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</si>
  <si>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</si>
  <si>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</si>
  <si>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</si>
  <si>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</si>
  <si>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</si>
  <si>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</si>
  <si>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</si>
  <si>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</si>
  <si>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</si>
  <si>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</si>
  <si>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</si>
  <si>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</si>
  <si>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</si>
  <si>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</si>
  <si>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</si>
  <si>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</si>
  <si>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</si>
  <si>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</si>
  <si>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</si>
  <si>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</si>
  <si>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</si>
  <si>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</si>
  <si>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</si>
  <si>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</si>
  <si>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</si>
  <si>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</si>
  <si>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</si>
  <si>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</si>
  <si>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</si>
  <si>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</si>
  <si>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</si>
  <si>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</si>
  <si>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</si>
  <si>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</si>
  <si>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</si>
  <si>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</si>
  <si>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</si>
  <si>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</si>
  <si>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</si>
  <si>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</si>
  <si>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</si>
  <si>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</si>
  <si>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</si>
  <si>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</si>
  <si>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</si>
  <si>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</si>
  <si>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</si>
  <si>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</si>
  <si>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</si>
  <si>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</si>
  <si>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</si>
  <si>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</si>
  <si>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</si>
  <si>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</si>
  <si>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</si>
  <si>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</si>
  <si>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</si>
  <si>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</si>
  <si>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</si>
  <si>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</si>
  <si>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</si>
  <si>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</si>
  <si>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</si>
  <si>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</si>
  <si>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</si>
  <si>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</si>
  <si>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</si>
  <si>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</si>
  <si>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</si>
  <si>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</si>
  <si>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</si>
  <si>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</si>
  <si>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</si>
  <si>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</si>
  <si>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</si>
  <si>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</si>
  <si>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</si>
  <si>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</si>
  <si>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</si>
  <si>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</si>
  <si>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</si>
  <si>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</si>
  <si>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</si>
  <si>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</si>
  <si>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</si>
  <si>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</si>
  <si>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</si>
  <si>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</si>
  <si>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</si>
  <si>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</si>
  <si>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</si>
  <si>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</si>
  <si>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</si>
  <si>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</si>
  <si>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</si>
  <si>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</si>
  <si>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</si>
  <si>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</si>
  <si>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</si>
  <si>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</si>
  <si>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</si>
  <si>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</si>
  <si>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</si>
  <si>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</si>
  <si>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</si>
  <si>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</si>
  <si>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</si>
  <si>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</si>
  <si>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</si>
  <si>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</si>
  <si>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</si>
  <si>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</si>
  <si>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</si>
  <si>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</si>
  <si>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</si>
  <si>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</si>
  <si>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</si>
  <si>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</si>
  <si>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</si>
  <si>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</si>
  <si>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</si>
  <si>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</si>
  <si>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</si>
  <si>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</si>
  <si>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</si>
  <si>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</si>
  <si>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</si>
  <si>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</si>
  <si>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</si>
  <si>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</si>
  <si>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</si>
  <si>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</si>
  <si>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</si>
  <si>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</si>
  <si>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</si>
  <si>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</si>
  <si>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</si>
  <si>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</si>
  <si>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</si>
  <si>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</si>
  <si>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</si>
  <si>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</si>
  <si>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</si>
  <si>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</si>
  <si>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</si>
  <si>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</si>
  <si>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</si>
  <si>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</si>
  <si>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</si>
  <si>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</si>
  <si>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</si>
  <si>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</si>
  <si>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</si>
  <si>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</si>
  <si>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</si>
  <si>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</si>
  <si>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</si>
  <si>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</si>
  <si>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</si>
  <si>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</si>
  <si>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</si>
  <si>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</si>
  <si>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</si>
  <si>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</si>
  <si>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</si>
  <si>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</si>
  <si>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</si>
  <si>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</si>
  <si>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</si>
  <si>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</si>
  <si>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</si>
  <si>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</si>
  <si>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</si>
  <si>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</si>
  <si>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</si>
  <si>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</si>
  <si>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</si>
  <si>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</si>
  <si>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</si>
  <si>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</si>
  <si>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</si>
  <si>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</si>
  <si>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</si>
  <si>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</si>
  <si>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</si>
  <si>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</si>
  <si>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</si>
  <si>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</si>
  <si>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</si>
  <si>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</si>
  <si>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</si>
  <si>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</si>
  <si>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</si>
  <si>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</si>
  <si>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</si>
  <si>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</si>
  <si>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</si>
  <si>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</si>
  <si>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</si>
  <si>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</si>
  <si>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</si>
  <si>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</si>
  <si>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</si>
  <si>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</si>
  <si>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</si>
  <si>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</si>
  <si>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</si>
  <si>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</si>
  <si>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</si>
  <si>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</si>
  <si>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</si>
  <si>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</si>
  <si>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</si>
  <si>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</si>
  <si>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</si>
  <si>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</si>
  <si>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</si>
  <si>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</si>
  <si>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</si>
  <si>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</si>
  <si>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</si>
  <si>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</si>
  <si>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</si>
  <si>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</si>
  <si>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</si>
  <si>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</si>
  <si>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</si>
  <si>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</si>
  <si>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</si>
  <si>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</si>
  <si>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</si>
  <si>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</si>
  <si>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</si>
  <si>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</si>
  <si>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</si>
  <si>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</si>
  <si>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</si>
  <si>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</si>
  <si>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</si>
  <si>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</si>
  <si>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</si>
  <si>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</si>
  <si>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</si>
  <si>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</si>
  <si>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</si>
  <si>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</si>
  <si>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</si>
  <si>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</si>
  <si>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</si>
  <si>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</si>
  <si>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</si>
  <si>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</si>
  <si>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</si>
  <si>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</si>
  <si>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</si>
  <si>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</si>
  <si>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</si>
  <si>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</si>
  <si>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</si>
  <si>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</si>
  <si>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</si>
  <si>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</si>
  <si>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</si>
  <si>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</si>
  <si>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</si>
  <si>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</si>
  <si>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</si>
  <si>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</si>
  <si>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</si>
  <si>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</si>
  <si>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</si>
  <si>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</si>
  <si>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</si>
  <si>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</si>
  <si>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</si>
  <si>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</si>
  <si>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</si>
  <si>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</si>
  <si>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</si>
  <si>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</si>
  <si>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</si>
  <si>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</si>
  <si>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</si>
  <si>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</si>
  <si>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</si>
  <si>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</si>
  <si>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</si>
  <si>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</si>
  <si>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</si>
  <si>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</si>
  <si>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</si>
  <si>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</si>
  <si>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</si>
  <si>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</si>
  <si>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</si>
  <si>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</si>
  <si>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</si>
  <si>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</si>
  <si>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</si>
  <si>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</si>
  <si>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</si>
  <si>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</si>
  <si>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</si>
  <si>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</si>
  <si>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</si>
  <si>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</si>
  <si>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</si>
  <si>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</si>
  <si>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</si>
  <si>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</si>
  <si>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</si>
  <si>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</si>
  <si>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</si>
  <si>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</si>
  <si>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</si>
  <si>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</si>
  <si>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</si>
  <si>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</si>
  <si>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</si>
  <si>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</si>
  <si>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</si>
  <si>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</si>
  <si>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</si>
  <si>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</si>
  <si>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</si>
  <si>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</si>
  <si>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</si>
  <si>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</si>
  <si>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</si>
  <si>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</si>
  <si>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</si>
  <si>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</si>
  <si>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</si>
  <si>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</si>
  <si>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</si>
  <si>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</si>
  <si>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</si>
  <si>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</si>
  <si>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</si>
  <si>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</si>
  <si>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</si>
  <si>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</si>
  <si>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</si>
  <si>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</si>
  <si>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</si>
  <si>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</si>
  <si>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</si>
  <si>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</si>
  <si>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</si>
  <si>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</si>
  <si>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</si>
  <si>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</si>
  <si>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</si>
  <si>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</si>
  <si>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</si>
  <si>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</si>
  <si>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</si>
  <si>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</si>
  <si>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</si>
  <si>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</si>
  <si>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</si>
  <si>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</si>
  <si>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</si>
  <si>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</si>
  <si>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</si>
  <si>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</si>
  <si>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</si>
  <si>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</si>
  <si>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</si>
  <si>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</si>
  <si>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</si>
  <si>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</si>
  <si>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</si>
  <si>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</si>
  <si>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</si>
  <si>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</si>
  <si>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</si>
  <si>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</si>
  <si>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</si>
  <si>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</si>
  <si>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</si>
  <si>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</si>
  <si>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</si>
  <si>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</si>
  <si>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</si>
  <si>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</si>
  <si>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</si>
  <si>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</si>
  <si>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</si>
  <si>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</si>
  <si>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</si>
  <si>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</si>
  <si>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</si>
  <si>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</si>
  <si>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</si>
  <si>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</si>
  <si>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</si>
  <si>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</si>
  <si>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</si>
  <si>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</si>
  <si>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</si>
  <si>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</si>
  <si>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</si>
  <si>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</si>
  <si>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</si>
  <si>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</si>
  <si>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</si>
  <si>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</si>
  <si>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</si>
  <si>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</si>
  <si>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</si>
  <si>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</si>
  <si>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</si>
  <si>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</si>
  <si>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</si>
  <si>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</si>
  <si>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</si>
  <si>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</si>
  <si>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</si>
  <si>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</si>
  <si>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</si>
  <si>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</si>
  <si>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</si>
  <si>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</si>
  <si>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</si>
  <si>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</si>
  <si>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</si>
  <si>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</si>
  <si>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</si>
  <si>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</si>
  <si>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</si>
  <si>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</si>
  <si>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</si>
  <si>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</si>
  <si>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</si>
  <si>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</si>
  <si>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</si>
  <si>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</si>
  <si>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</si>
  <si>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</si>
  <si>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</si>
  <si>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</si>
  <si>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</si>
  <si>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</si>
  <si>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</si>
  <si>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</si>
  <si>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</si>
  <si>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</si>
  <si>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</si>
  <si>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</si>
  <si>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</si>
  <si>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</si>
  <si>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</si>
  <si>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</si>
  <si>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</si>
  <si>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</si>
  <si>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</si>
  <si>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</si>
  <si>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</si>
  <si>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</si>
  <si>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</si>
  <si>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</si>
  <si>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</si>
  <si>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</si>
  <si>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</si>
  <si>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</si>
  <si>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</si>
  <si>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</si>
  <si>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</si>
  <si>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</si>
  <si>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</si>
  <si>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</si>
  <si>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</si>
  <si>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</si>
  <si>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</si>
  <si>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</si>
  <si>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</si>
  <si>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</si>
  <si>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</si>
  <si>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</si>
  <si>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</si>
  <si>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</si>
  <si>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</si>
  <si>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</si>
  <si>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</si>
  <si>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</si>
  <si>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</si>
  <si>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</si>
  <si>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</si>
  <si>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</si>
  <si>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</si>
  <si>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</si>
  <si>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</si>
  <si>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</si>
  <si>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</si>
  <si>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</si>
  <si>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</si>
  <si>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</si>
  <si>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</si>
  <si>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</si>
  <si>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</si>
  <si>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</si>
  <si>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</si>
  <si>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</si>
  <si>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</si>
  <si>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</si>
  <si>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</si>
  <si>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</si>
  <si>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</si>
  <si>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</si>
  <si>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</si>
  <si>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</si>
  <si>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</si>
  <si>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</si>
  <si>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</si>
  <si>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</si>
  <si>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</si>
  <si>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</si>
  <si>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</si>
  <si>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</si>
  <si>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</si>
  <si>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</si>
  <si>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</si>
  <si>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</si>
  <si>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</si>
  <si>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</si>
  <si>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</si>
  <si>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</si>
  <si>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</si>
  <si>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</si>
  <si>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</si>
  <si>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</si>
  <si>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</si>
  <si>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</si>
  <si>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</si>
  <si>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</si>
  <si>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</si>
  <si>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</si>
  <si>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</si>
  <si>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</si>
  <si>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</si>
  <si>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</si>
  <si>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</si>
  <si>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</si>
  <si>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</si>
  <si>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</si>
  <si>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</si>
  <si>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</si>
  <si>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</si>
  <si>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</si>
  <si>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</si>
  <si>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</si>
  <si>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</si>
  <si>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</si>
  <si>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</si>
  <si>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</si>
  <si>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</si>
  <si>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</si>
  <si>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</si>
  <si>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</si>
  <si>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</si>
  <si>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</si>
  <si>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</si>
  <si>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</si>
  <si>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</si>
  <si>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</si>
  <si>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</si>
  <si>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</si>
  <si>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</si>
  <si>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</si>
  <si>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</si>
  <si>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</si>
  <si>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</si>
  <si>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</si>
  <si>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</si>
  <si>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</si>
  <si>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</si>
  <si>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</si>
  <si>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</si>
  <si>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</si>
  <si>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</si>
  <si>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</si>
  <si>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</si>
  <si>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</si>
  <si>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</si>
  <si>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</si>
  <si>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</si>
  <si>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</si>
  <si>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</si>
  <si>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</si>
  <si>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</si>
  <si>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</si>
  <si>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</si>
  <si>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</si>
  <si>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</si>
  <si>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</si>
  <si>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</si>
  <si>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</si>
  <si>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</si>
  <si>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</si>
  <si>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</si>
  <si>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</si>
  <si>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</si>
  <si>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</si>
  <si>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</si>
  <si>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</si>
  <si>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</si>
  <si>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</si>
  <si>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</si>
  <si>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</si>
  <si>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</si>
  <si>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</si>
  <si>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</si>
  <si>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</si>
  <si>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</si>
  <si>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</si>
  <si>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</si>
  <si>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</si>
  <si>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</si>
  <si>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</si>
  <si>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</si>
  <si>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</si>
  <si>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</si>
  <si>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</si>
  <si>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</si>
  <si>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</si>
  <si>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</si>
  <si>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</si>
  <si>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</si>
  <si>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</si>
  <si>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</si>
  <si>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</si>
  <si>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</si>
  <si>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</si>
  <si>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</si>
  <si>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</si>
  <si>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</si>
  <si>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</si>
  <si>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</si>
  <si>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</si>
  <si>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</si>
  <si>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</si>
  <si>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</si>
  <si>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</si>
  <si>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</si>
  <si>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</si>
  <si>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</si>
  <si>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</si>
  <si>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</si>
  <si>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</si>
  <si>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</si>
  <si>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</si>
  <si>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</si>
  <si>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</si>
  <si>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</si>
  <si>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</si>
  <si>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</si>
  <si>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</si>
  <si>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</si>
  <si>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</si>
  <si>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</si>
  <si>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</si>
  <si>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</si>
  <si>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</si>
  <si>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</si>
  <si>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</si>
  <si>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</si>
  <si>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</si>
  <si>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</si>
  <si>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</si>
  <si>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</si>
  <si>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</si>
  <si>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</si>
  <si>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</si>
  <si>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</si>
  <si>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</si>
  <si>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</si>
  <si>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</si>
  <si>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</si>
  <si>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</si>
  <si>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</si>
  <si>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</si>
  <si>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</si>
  <si>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</si>
  <si>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</si>
  <si>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</si>
  <si>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</si>
  <si>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</si>
  <si>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</si>
  <si>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</si>
  <si>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</si>
  <si>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</si>
  <si>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</si>
  <si>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</si>
  <si>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</si>
  <si>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</si>
  <si>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</si>
  <si>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</si>
  <si>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</si>
  <si>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</si>
  <si>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</si>
  <si>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</si>
  <si>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</si>
  <si>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</si>
  <si>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</si>
  <si>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</si>
  <si>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</si>
  <si>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</si>
  <si>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</si>
  <si>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</si>
  <si>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</si>
  <si>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</si>
  <si>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</si>
  <si>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</si>
  <si>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</si>
  <si>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</si>
  <si>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</si>
  <si>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</si>
  <si>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</si>
  <si>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</si>
  <si>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</si>
  <si>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</si>
  <si>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</si>
  <si>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</si>
  <si>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</si>
  <si>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</si>
  <si>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</si>
  <si>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</si>
  <si>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</si>
  <si>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</si>
  <si>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</si>
  <si>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</si>
  <si>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</si>
  <si>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</si>
  <si>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</si>
  <si>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</si>
  <si>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</si>
  <si>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</si>
  <si>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</si>
  <si>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</si>
  <si>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</si>
  <si>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</si>
  <si>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</si>
  <si>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</si>
  <si>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</si>
  <si>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</si>
  <si>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</si>
  <si>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</si>
  <si>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</si>
  <si>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</si>
  <si>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</si>
  <si>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</si>
  <si>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</si>
  <si>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</si>
  <si>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</si>
  <si>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</si>
  <si>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</si>
  <si>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</si>
  <si>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</si>
  <si>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</si>
  <si>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</si>
  <si>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</si>
  <si>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</si>
  <si>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</si>
  <si>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</si>
  <si>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</si>
  <si>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</si>
  <si>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</si>
  <si>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</si>
  <si>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</si>
  <si>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</si>
  <si>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</si>
  <si>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</si>
  <si>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</si>
  <si>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</si>
  <si>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</si>
  <si>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</si>
  <si>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</si>
  <si>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</si>
  <si>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</si>
  <si>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</si>
  <si>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</si>
  <si>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</si>
  <si>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</si>
  <si>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</si>
  <si>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</si>
  <si>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</si>
  <si>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</si>
  <si>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</si>
  <si>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</si>
  <si>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</si>
  <si>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</si>
  <si>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</si>
  <si>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</si>
  <si>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</si>
  <si>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</si>
  <si>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</si>
  <si>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</si>
  <si>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</si>
  <si>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</si>
  <si>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</si>
  <si>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</si>
  <si>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</si>
  <si>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</si>
  <si>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</si>
  <si>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</si>
  <si>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</si>
  <si>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</si>
  <si>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</si>
  <si>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</si>
  <si>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</si>
  <si>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</si>
  <si>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</si>
  <si>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</si>
  <si>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</si>
  <si>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</si>
  <si>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</si>
  <si>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</si>
  <si>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</si>
  <si>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</si>
  <si>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</si>
  <si>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</si>
  <si>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</si>
  <si>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</si>
  <si>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</si>
  <si>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</si>
  <si>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</si>
  <si>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</si>
  <si>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</si>
  <si>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</si>
  <si>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</si>
  <si>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</si>
  <si>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</si>
  <si>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</si>
  <si>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</si>
  <si>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</si>
  <si>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</si>
  <si>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</si>
  <si>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</si>
  <si>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</si>
  <si>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</si>
  <si>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</si>
  <si>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</si>
  <si>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</si>
  <si>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</si>
  <si>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</si>
  <si>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</si>
  <si>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</si>
  <si>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</si>
  <si>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</si>
  <si>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</si>
  <si>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</si>
  <si>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</si>
  <si>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</si>
  <si>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</si>
  <si>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</si>
  <si>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</si>
  <si>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</si>
  <si>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</si>
  <si>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</si>
  <si>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</si>
  <si>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</si>
  <si>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</si>
  <si>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</si>
  <si>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</si>
  <si>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</si>
  <si>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</si>
  <si>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</si>
  <si>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</si>
  <si>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</si>
  <si>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</si>
  <si>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</si>
  <si>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</si>
  <si>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</si>
  <si>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</si>
  <si>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</si>
  <si>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</si>
  <si>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</si>
  <si>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</si>
  <si>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</si>
  <si>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</si>
  <si>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</si>
  <si>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</si>
  <si>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</si>
  <si>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</si>
  <si>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</si>
  <si>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</si>
  <si>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</si>
  <si>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</si>
  <si>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</si>
  <si>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</si>
  <si>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</si>
  <si>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</si>
  <si>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</si>
  <si>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</si>
  <si>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</si>
  <si>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</si>
  <si>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</si>
  <si>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</si>
  <si>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</si>
  <si>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</si>
  <si>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</si>
  <si>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</si>
  <si>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</si>
  <si>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</si>
  <si>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</si>
  <si>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</si>
  <si>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</si>
  <si>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</si>
  <si>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</si>
  <si>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</si>
  <si>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</si>
  <si>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</si>
  <si>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</si>
  <si>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</si>
  <si>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</si>
  <si>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</si>
  <si>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</si>
  <si>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</si>
  <si>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</si>
  <si>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</si>
  <si>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</si>
  <si>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</si>
  <si>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</si>
  <si>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</si>
  <si>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</si>
  <si>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</si>
  <si>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</si>
  <si>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</si>
  <si>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</si>
  <si>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</si>
  <si>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</si>
  <si>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</si>
  <si>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</si>
  <si>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</si>
  <si>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</si>
  <si>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</si>
  <si>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</si>
  <si>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</si>
  <si>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</si>
  <si>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</si>
  <si>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</si>
  <si>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</si>
  <si>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</si>
  <si>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</si>
  <si>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</si>
  <si>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</si>
  <si>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</si>
  <si>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</si>
  <si>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</si>
  <si>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</si>
  <si>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</si>
  <si>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</si>
  <si>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</si>
  <si>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</si>
  <si>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</si>
  <si>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</si>
  <si>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</si>
  <si>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</si>
  <si>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</si>
  <si>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</si>
  <si>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</si>
  <si>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</si>
  <si>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</si>
  <si>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</si>
  <si>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</si>
  <si>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</si>
  <si>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</si>
  <si>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</si>
  <si>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</si>
  <si>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</si>
  <si>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</si>
  <si>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</si>
  <si>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</si>
  <si>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</si>
  <si>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</si>
  <si>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</si>
  <si>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</si>
  <si>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</si>
  <si>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</si>
  <si>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</si>
  <si>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</si>
  <si>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</si>
  <si>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</si>
  <si>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</si>
  <si>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</si>
  <si>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</si>
  <si>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</si>
  <si>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</si>
  <si>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</si>
  <si>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</si>
  <si>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</si>
  <si>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</si>
  <si>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</si>
  <si>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</si>
  <si>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</si>
  <si>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</si>
  <si>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</si>
  <si>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</si>
  <si>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</si>
  <si>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</si>
  <si>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</si>
  <si>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</si>
  <si>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</si>
  <si>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</si>
  <si>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</si>
  <si>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</si>
  <si>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</si>
  <si>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</si>
  <si>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</si>
  <si>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</si>
  <si>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</si>
  <si>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</si>
  <si>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</si>
  <si>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</si>
  <si>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</si>
  <si>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</si>
  <si>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</si>
  <si>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</si>
  <si>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</si>
  <si>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</si>
  <si>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</si>
  <si>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</si>
  <si>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</si>
  <si>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</si>
  <si>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</si>
  <si>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</si>
  <si>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</si>
  <si>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</si>
  <si>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</si>
  <si>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</si>
  <si>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</si>
  <si>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</si>
  <si>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</si>
  <si>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</si>
  <si>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</si>
  <si>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</si>
  <si>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</si>
  <si>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</si>
  <si>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</si>
  <si>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</si>
  <si>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</si>
  <si>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</si>
  <si>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</si>
  <si>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</si>
  <si>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</si>
  <si>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</si>
  <si>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</si>
  <si>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</si>
  <si>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</si>
  <si>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</si>
  <si>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</si>
  <si>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</si>
  <si>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</si>
  <si>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</si>
  <si>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</si>
  <si>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</si>
  <si>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</si>
  <si>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</si>
  <si>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</si>
  <si>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</si>
  <si>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</si>
  <si>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</si>
  <si>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</si>
  <si>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</si>
  <si>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</si>
  <si>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</si>
  <si>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</si>
  <si>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</si>
  <si>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</si>
  <si>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</si>
  <si>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</si>
  <si>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</si>
  <si>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</si>
  <si>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</si>
  <si>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</si>
  <si>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</si>
  <si>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</si>
  <si>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</si>
  <si>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</si>
  <si>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</si>
  <si>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</si>
  <si>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</si>
  <si>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</si>
  <si>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</si>
  <si>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</si>
  <si>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</si>
  <si>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</si>
  <si>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</si>
  <si>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</si>
  <si>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</si>
  <si>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</si>
  <si>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</si>
  <si>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</si>
  <si>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</si>
  <si>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</si>
  <si>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</si>
  <si>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</si>
  <si>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</si>
  <si>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</si>
  <si>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</si>
  <si>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</si>
  <si>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</si>
  <si>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</si>
  <si>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</si>
  <si>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</si>
  <si>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</si>
  <si>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</si>
  <si>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</si>
  <si>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</si>
  <si>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</si>
  <si>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</si>
  <si>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</si>
  <si>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</si>
  <si>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</si>
  <si>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</si>
  <si>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</si>
  <si>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</si>
  <si>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</si>
  <si>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</si>
  <si>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</si>
  <si>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</si>
  <si>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</si>
  <si>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</si>
  <si>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</si>
  <si>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</si>
  <si>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</si>
  <si>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</si>
  <si>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</si>
  <si>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</si>
  <si>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</si>
  <si>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</si>
  <si>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</si>
  <si>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</si>
  <si>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</si>
  <si>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</si>
  <si>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</si>
  <si>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</si>
  <si>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</si>
  <si>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</si>
  <si>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</si>
  <si>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</si>
  <si>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</si>
  <si>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</si>
  <si>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</si>
  <si>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</si>
  <si>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</si>
  <si>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</si>
  <si>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</si>
  <si>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</si>
  <si>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</si>
  <si>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</si>
  <si>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</si>
  <si>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</si>
  <si>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</si>
  <si>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</si>
  <si>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</si>
  <si>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</si>
  <si>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</si>
  <si>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</si>
  <si>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</si>
  <si>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</si>
  <si>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</si>
  <si>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</si>
  <si>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</si>
  <si>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</si>
  <si>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</si>
  <si>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</si>
  <si>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</si>
  <si>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</si>
  <si>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</si>
  <si>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</si>
  <si>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</si>
  <si>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</si>
  <si>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</si>
  <si>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</si>
  <si>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</si>
  <si>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</si>
  <si>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</si>
  <si>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</si>
  <si>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</si>
  <si>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</si>
  <si>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</si>
  <si>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</si>
  <si>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</si>
  <si>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</si>
  <si>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</si>
  <si>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</si>
  <si>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</si>
  <si>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</si>
  <si>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</si>
  <si>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</si>
  <si>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</si>
  <si>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</si>
  <si>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</si>
  <si>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</si>
  <si>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</si>
  <si>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</si>
  <si>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</si>
  <si>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</si>
  <si>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</si>
  <si>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</si>
  <si>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</si>
  <si>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</si>
  <si>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</si>
  <si>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</si>
  <si>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</si>
  <si>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</si>
  <si>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</si>
  <si>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</si>
  <si>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</si>
  <si>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</si>
  <si>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</si>
  <si>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</si>
  <si>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</si>
  <si>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</si>
  <si>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</si>
  <si>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</si>
  <si>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</si>
  <si>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</si>
  <si>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</si>
  <si>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</si>
  <si>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</si>
  <si>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</si>
  <si>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</si>
  <si>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</si>
  <si>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</si>
  <si>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</si>
  <si>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</si>
  <si>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</si>
  <si>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</si>
  <si>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</si>
  <si>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</si>
  <si>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</si>
  <si>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</si>
  <si>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</si>
  <si>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</si>
  <si>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</si>
  <si>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</si>
  <si>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</si>
  <si>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</si>
  <si>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</si>
  <si>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</si>
  <si>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</si>
  <si>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</si>
  <si>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</si>
  <si>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</si>
  <si>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</si>
  <si>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</si>
  <si>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</si>
  <si>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</si>
  <si>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</si>
  <si>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</si>
  <si>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</si>
  <si>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</si>
  <si>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</si>
  <si>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</si>
  <si>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</si>
  <si>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</si>
  <si>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</si>
  <si>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</si>
  <si>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</si>
  <si>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</si>
  <si>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</si>
  <si>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</si>
  <si>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</si>
  <si>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</si>
  <si>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</si>
  <si>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</si>
  <si>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</si>
  <si>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</si>
  <si>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</si>
  <si>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</si>
  <si>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</si>
  <si>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</si>
  <si>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</si>
  <si>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</si>
  <si>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</si>
  <si>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</si>
  <si>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</si>
  <si>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</si>
  <si>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</si>
  <si>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</si>
  <si>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</si>
  <si>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</si>
  <si>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</si>
  <si>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</si>
  <si>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</si>
  <si>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</si>
  <si>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</si>
  <si>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</si>
  <si>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</si>
  <si>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</si>
  <si>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</si>
  <si>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</si>
  <si>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</si>
  <si>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</si>
  <si>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</si>
  <si>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</si>
  <si>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</si>
  <si>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</si>
  <si>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</si>
  <si>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</si>
  <si>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</si>
  <si>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</si>
  <si>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</si>
  <si>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</si>
  <si>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</si>
  <si>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</si>
  <si>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</si>
  <si>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</si>
  <si>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</si>
  <si>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</si>
  <si>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</si>
  <si>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</si>
  <si>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</si>
  <si>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</si>
  <si>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</si>
  <si>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</si>
  <si>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</si>
  <si>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</si>
  <si>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</si>
  <si>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</si>
  <si>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</si>
  <si>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</si>
  <si>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</si>
  <si>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</si>
  <si>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</si>
  <si>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</si>
  <si>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</si>
  <si>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</si>
  <si>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</si>
  <si>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</si>
  <si>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</si>
  <si>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</si>
  <si>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</si>
  <si>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</si>
  <si>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</si>
  <si>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</si>
  <si>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</si>
  <si>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</si>
  <si>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</si>
  <si>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</si>
  <si>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</si>
  <si>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</si>
  <si>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</si>
  <si>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</si>
  <si>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</si>
  <si>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</si>
  <si>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</si>
  <si>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</si>
  <si>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</si>
  <si>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</si>
  <si>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</si>
  <si>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</si>
  <si>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</si>
  <si>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</si>
  <si>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</si>
  <si>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</si>
  <si>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</si>
  <si>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</si>
  <si>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</si>
  <si>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</si>
  <si>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</si>
  <si>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</si>
  <si>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</si>
  <si>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</si>
  <si>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</si>
  <si>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</si>
  <si>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</si>
  <si>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</si>
  <si>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</si>
  <si>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</si>
  <si>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</si>
  <si>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</si>
  <si>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</si>
  <si>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</si>
  <si>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</si>
  <si>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</si>
  <si>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</si>
  <si>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</si>
  <si>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</si>
  <si>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</si>
  <si>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</si>
  <si>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</si>
  <si>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</si>
  <si>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</si>
  <si>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</si>
  <si>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</si>
  <si>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</si>
  <si>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</si>
  <si>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</si>
  <si>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</si>
  <si>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</si>
  <si>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</si>
  <si>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</si>
  <si>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</si>
  <si>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</si>
  <si>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</si>
  <si>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</si>
  <si>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</si>
  <si>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</si>
  <si>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</si>
  <si>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</si>
  <si>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</si>
  <si>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</si>
  <si>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</si>
  <si>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</si>
  <si>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</si>
  <si>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</si>
  <si>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</si>
  <si>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</si>
  <si>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</si>
  <si>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</si>
  <si>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</si>
  <si>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</si>
  <si>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</si>
  <si>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</si>
  <si>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</si>
  <si>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</si>
  <si>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</si>
  <si>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</si>
  <si>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</si>
  <si>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</si>
  <si>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</si>
  <si>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</si>
  <si>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</si>
  <si>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</si>
  <si>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</si>
  <si>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</si>
  <si>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</si>
  <si>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</si>
  <si>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</si>
  <si>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</si>
  <si>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</si>
  <si>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</si>
  <si>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</si>
  <si>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</si>
  <si>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</si>
  <si>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</si>
  <si>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</si>
  <si>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</si>
  <si>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</si>
  <si>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</si>
  <si>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</si>
  <si>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</si>
  <si>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</si>
  <si>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</si>
  <si>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</si>
  <si>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</si>
  <si>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</si>
  <si>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</si>
  <si>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</si>
  <si>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</si>
  <si>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</si>
  <si>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</si>
  <si>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</si>
  <si>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</si>
  <si>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</si>
  <si>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</si>
  <si>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</si>
  <si>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</si>
  <si>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</si>
  <si>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</si>
  <si>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</si>
  <si>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</si>
  <si>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</si>
  <si>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</si>
  <si>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</si>
  <si>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</si>
  <si>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</si>
  <si>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</si>
  <si>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</si>
  <si>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</si>
  <si>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</si>
  <si>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</si>
  <si>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</si>
  <si>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</si>
  <si>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</si>
  <si>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</si>
  <si>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</si>
  <si>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</si>
  <si>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</si>
  <si>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</si>
  <si>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</si>
  <si>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</si>
  <si>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</si>
  <si>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</si>
  <si>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</si>
  <si>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</si>
  <si>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</si>
  <si>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</si>
  <si>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</si>
  <si>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</si>
  <si>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</si>
  <si>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</si>
  <si>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</si>
  <si>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</si>
  <si>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</si>
  <si>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</si>
  <si>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</si>
  <si>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</si>
  <si>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</si>
  <si>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</si>
  <si>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</si>
  <si>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</si>
  <si>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</si>
  <si>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</si>
  <si>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</si>
  <si>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</si>
  <si>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</si>
  <si>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</si>
  <si>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</si>
  <si>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</si>
  <si>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</si>
  <si>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</si>
  <si>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</si>
  <si>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</si>
  <si>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</si>
  <si>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</si>
  <si>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</si>
  <si>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</si>
  <si>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</si>
  <si>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</si>
  <si>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</si>
  <si>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</si>
  <si>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</si>
  <si>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</si>
  <si>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</si>
  <si>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</si>
  <si>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</si>
  <si>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</si>
  <si>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</si>
  <si>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</si>
  <si>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</si>
  <si>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</si>
  <si>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</si>
  <si>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</si>
  <si>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</si>
  <si>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</si>
  <si>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</si>
  <si>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</si>
  <si>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</si>
  <si>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</si>
  <si>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</si>
  <si>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</si>
  <si>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</si>
  <si>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</si>
  <si>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</si>
  <si>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</si>
  <si>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</si>
  <si>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</si>
  <si>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</si>
  <si>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</si>
  <si>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</si>
  <si>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</si>
  <si>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</si>
  <si>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</si>
  <si>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</si>
  <si>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</si>
  <si>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</si>
  <si>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</si>
  <si>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</si>
  <si>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</si>
  <si>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</si>
  <si>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</si>
  <si>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</si>
  <si>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</si>
  <si>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</si>
  <si>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</si>
  <si>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</si>
  <si>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</si>
  <si>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</si>
  <si>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</si>
  <si>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</si>
  <si>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</si>
  <si>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</si>
  <si>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</si>
  <si>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</si>
  <si>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</si>
  <si>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</si>
  <si>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</si>
  <si>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</si>
  <si>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</si>
  <si>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</si>
  <si>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</si>
  <si>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</si>
  <si>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</si>
  <si>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</si>
  <si>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</si>
  <si>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</si>
  <si>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</si>
  <si>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</si>
  <si>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</si>
  <si>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</si>
  <si>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</si>
  <si>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</si>
  <si>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</si>
  <si>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</si>
  <si>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</si>
  <si>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</si>
  <si>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</si>
  <si>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</si>
  <si>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</si>
  <si>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</si>
  <si>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</si>
  <si>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</si>
  <si>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</si>
  <si>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</si>
  <si>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</si>
  <si>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</si>
  <si>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</si>
  <si>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</si>
  <si>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</si>
  <si>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</si>
  <si>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</si>
  <si>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</si>
  <si>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</si>
  <si>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</si>
  <si>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</si>
  <si>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</si>
  <si>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</si>
  <si>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</si>
  <si>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</si>
  <si>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</si>
  <si>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</si>
  <si>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</si>
  <si>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</si>
  <si>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</si>
  <si>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</si>
  <si>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</si>
  <si>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</si>
  <si>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</si>
  <si>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</si>
  <si>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</si>
  <si>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</si>
  <si>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</si>
  <si>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</si>
  <si>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</si>
  <si>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</si>
  <si>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</si>
  <si>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</si>
  <si>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</si>
  <si>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</si>
  <si>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</si>
  <si>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</si>
  <si>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</si>
  <si>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</si>
  <si>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</si>
  <si>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</si>
  <si>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</si>
  <si>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</si>
  <si>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</si>
  <si>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</si>
  <si>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</si>
  <si>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</si>
  <si>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</si>
  <si>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</si>
  <si>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</si>
  <si>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</si>
  <si>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</si>
  <si>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</si>
  <si>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</si>
  <si>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</si>
  <si>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</si>
  <si>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</si>
  <si>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</si>
  <si>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</si>
  <si>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</si>
  <si>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</si>
  <si>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</si>
  <si>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</si>
  <si>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</si>
  <si>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</si>
  <si>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</si>
  <si>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</si>
  <si>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</si>
  <si>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</si>
  <si>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</si>
  <si>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</si>
  <si>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</si>
  <si>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</si>
  <si>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</si>
  <si>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</si>
  <si>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</si>
  <si>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</si>
  <si>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</si>
  <si>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</si>
  <si>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</si>
  <si>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</si>
  <si>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</si>
  <si>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</si>
  <si>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</si>
  <si>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</si>
  <si>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</si>
  <si>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</si>
  <si>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</si>
  <si>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</si>
  <si>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</si>
  <si>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</si>
  <si>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</si>
  <si>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</si>
  <si>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</si>
  <si>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</si>
  <si>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</si>
  <si>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</si>
  <si>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</si>
  <si>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</si>
  <si>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</si>
  <si>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</si>
  <si>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</si>
  <si>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</si>
  <si>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</si>
  <si>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</si>
  <si>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</si>
  <si>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</si>
  <si>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</si>
  <si>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</si>
  <si>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</si>
  <si>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</si>
  <si>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</si>
  <si>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</si>
  <si>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</si>
  <si>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</si>
  <si>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</si>
  <si>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</si>
  <si>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</si>
  <si>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</si>
  <si>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</si>
  <si>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</si>
  <si>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</si>
  <si>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</si>
  <si>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</si>
  <si>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</si>
  <si>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</si>
  <si>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</si>
  <si>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</si>
  <si>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</si>
  <si>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</si>
  <si>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</si>
  <si>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</si>
  <si>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</si>
  <si>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</si>
  <si>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</si>
  <si>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</si>
  <si>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</si>
  <si>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</si>
  <si>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</si>
  <si>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</si>
  <si>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</si>
  <si>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</si>
  <si>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</si>
  <si>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</si>
  <si>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</si>
  <si>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</si>
  <si>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</si>
  <si>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</si>
  <si>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</si>
  <si>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</si>
  <si>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</si>
  <si>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</si>
  <si>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</si>
  <si>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</si>
  <si>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</si>
  <si>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</si>
  <si>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</si>
  <si>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</si>
  <si>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</si>
  <si>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</si>
  <si>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</si>
  <si>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</si>
  <si>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</si>
  <si>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</si>
  <si>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</si>
  <si>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</si>
  <si>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</si>
  <si>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</si>
  <si>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</si>
  <si>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</si>
  <si>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</si>
  <si>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</si>
  <si>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</si>
  <si>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</si>
  <si>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</si>
  <si>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</si>
  <si>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</si>
  <si>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</si>
  <si>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</si>
  <si>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</si>
  <si>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</si>
  <si>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</si>
  <si>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</si>
  <si>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</si>
  <si>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</si>
  <si>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</si>
  <si>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</si>
  <si>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</si>
  <si>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</si>
  <si>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</si>
  <si>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</si>
  <si>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</si>
  <si>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</si>
  <si>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</si>
  <si>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</si>
  <si>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</si>
  <si>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</si>
  <si>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</si>
  <si>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</si>
  <si>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</si>
  <si>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</si>
  <si>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</si>
  <si>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</si>
  <si>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</si>
  <si>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</si>
  <si>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</si>
  <si>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</si>
  <si>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</si>
  <si>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</si>
  <si>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</si>
  <si>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</si>
  <si>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</si>
  <si>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</si>
  <si>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</si>
  <si>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</si>
  <si>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</si>
  <si>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</si>
  <si>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</si>
  <si>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</si>
  <si>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</si>
  <si>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</si>
  <si>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</si>
  <si>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</si>
  <si>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</si>
  <si>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</si>
  <si>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</si>
  <si>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</si>
  <si>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</si>
  <si>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</si>
  <si>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</si>
  <si>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</si>
  <si>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</si>
  <si>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</si>
  <si>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</si>
  <si>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</si>
  <si>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</si>
  <si>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</si>
  <si>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</si>
  <si>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</si>
  <si>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</si>
  <si>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</si>
  <si>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</si>
  <si>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</si>
  <si>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</si>
  <si>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</si>
  <si>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</si>
  <si>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</si>
  <si>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</si>
  <si>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</si>
  <si>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</si>
  <si>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</si>
  <si>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</si>
  <si>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</si>
  <si>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</si>
  <si>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</si>
  <si>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</si>
  <si>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</si>
  <si>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</si>
  <si>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</si>
  <si>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</si>
  <si>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</si>
  <si>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</si>
  <si>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</si>
  <si>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</si>
  <si>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</si>
  <si>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</si>
  <si>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</si>
  <si>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</si>
  <si>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</si>
  <si>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</si>
  <si>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</si>
  <si>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</si>
  <si>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</si>
  <si>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</si>
  <si>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</si>
  <si>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</si>
  <si>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</si>
  <si>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</si>
  <si>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</si>
  <si>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</si>
  <si>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</si>
  <si>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</si>
  <si>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</si>
  <si>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</si>
  <si>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</si>
  <si>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</si>
  <si>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</si>
  <si>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</si>
  <si>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</si>
  <si>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</si>
  <si>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</si>
  <si>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</si>
  <si>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</si>
  <si>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</si>
  <si>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</si>
  <si>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</si>
  <si>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</si>
  <si>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</si>
  <si>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</si>
  <si>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</si>
  <si>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</si>
  <si>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</si>
  <si>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</si>
  <si>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</si>
  <si>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</si>
  <si>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</si>
  <si>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</si>
  <si>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</si>
  <si>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</si>
  <si>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</si>
  <si>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</si>
  <si>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</si>
  <si>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</si>
  <si>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</si>
  <si>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</si>
  <si>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</si>
  <si>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</si>
  <si>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</si>
  <si>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</si>
  <si>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</si>
  <si>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</si>
  <si>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</si>
  <si>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</si>
  <si>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</si>
  <si>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</si>
  <si>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</si>
  <si>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</si>
  <si>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</si>
  <si>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</si>
  <si>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</si>
  <si>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</si>
  <si>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</si>
  <si>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</si>
  <si>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</si>
  <si>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</si>
  <si>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</si>
  <si>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</si>
  <si>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</si>
  <si>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</si>
  <si>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</si>
  <si>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</si>
  <si>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</si>
  <si>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</si>
  <si>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</si>
  <si>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</si>
  <si>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</si>
  <si>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</si>
  <si>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</si>
  <si>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</si>
  <si>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</si>
  <si>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</si>
  <si>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</si>
  <si>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</si>
  <si>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</si>
  <si>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</si>
  <si>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</si>
  <si>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</si>
  <si>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</si>
  <si>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</si>
  <si>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</si>
  <si>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</si>
  <si>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</si>
  <si>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</si>
  <si>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</si>
  <si>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</si>
  <si>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</si>
  <si>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</si>
  <si>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</si>
  <si>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</si>
  <si>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</si>
  <si>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</si>
  <si>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</si>
  <si>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</si>
  <si>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</si>
  <si>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</si>
  <si>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</si>
  <si>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</si>
  <si>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</si>
  <si>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</si>
  <si>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</si>
  <si>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</si>
  <si>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</si>
  <si>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</si>
  <si>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</si>
  <si>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</si>
  <si>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</si>
  <si>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</si>
  <si>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</si>
  <si>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</si>
  <si>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</si>
  <si>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</si>
  <si>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</si>
  <si>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</si>
  <si>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</si>
  <si>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</si>
  <si>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</si>
  <si>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</si>
  <si>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</si>
  <si>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</si>
  <si>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</si>
  <si>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</si>
  <si>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</si>
  <si>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</si>
  <si>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</si>
  <si>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</si>
  <si>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</si>
  <si>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</si>
  <si>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</si>
  <si>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</si>
  <si>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</si>
  <si>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</si>
  <si>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</si>
  <si>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</si>
  <si>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</si>
  <si>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</si>
  <si>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</si>
  <si>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</si>
  <si>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</si>
  <si>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</si>
  <si>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</si>
  <si>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</si>
  <si>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</si>
  <si>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</si>
  <si>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</si>
  <si>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</si>
  <si>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</si>
  <si>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</si>
  <si>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</si>
  <si>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</si>
  <si>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</si>
  <si>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</si>
  <si>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</si>
  <si>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</si>
  <si>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</si>
  <si>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</si>
  <si>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</si>
  <si>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</si>
  <si>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</si>
  <si>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</si>
  <si>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</si>
  <si>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</si>
  <si>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</si>
  <si>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</si>
  <si>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</si>
  <si>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</si>
  <si>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</si>
  <si>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</si>
  <si>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</si>
  <si>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</si>
  <si>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</si>
  <si>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</si>
  <si>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</si>
  <si>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</si>
  <si>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</si>
  <si>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</si>
  <si>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</si>
  <si>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</si>
  <si>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</si>
  <si>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</si>
  <si>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</si>
  <si>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</si>
  <si>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</si>
  <si>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</si>
  <si>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</si>
  <si>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</si>
  <si>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</si>
  <si>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</si>
  <si>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</si>
  <si>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</si>
  <si>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</si>
  <si>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</si>
  <si>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</si>
  <si>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</si>
  <si>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</si>
  <si>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</si>
  <si>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</si>
  <si>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</si>
  <si>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</si>
  <si>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</si>
  <si>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</si>
  <si>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</si>
  <si>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</si>
  <si>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</si>
  <si>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</si>
  <si>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</si>
  <si>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</si>
  <si>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</si>
  <si>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</si>
  <si>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</si>
  <si>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</si>
  <si>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</si>
  <si>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</si>
  <si>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</si>
  <si>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</si>
  <si>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</si>
  <si>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</si>
  <si>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</si>
  <si>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</si>
  <si>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</si>
  <si>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</si>
  <si>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</si>
  <si>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</si>
  <si>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</si>
  <si>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</si>
  <si>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</si>
  <si>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</si>
  <si>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</si>
  <si>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</si>
  <si>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</si>
  <si>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</si>
  <si>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</si>
  <si>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</si>
  <si>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</si>
  <si>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</si>
  <si>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</si>
  <si>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</si>
  <si>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</si>
  <si>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</si>
  <si>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</si>
  <si>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</si>
  <si>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</si>
  <si>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</si>
  <si>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</si>
  <si>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</si>
  <si>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</si>
  <si>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</si>
  <si>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</si>
  <si>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</si>
  <si>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</si>
  <si>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</si>
  <si>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</si>
  <si>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</si>
  <si>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</si>
  <si>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</si>
  <si>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</si>
  <si>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</si>
  <si>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</si>
  <si>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</si>
  <si>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</si>
  <si>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</si>
  <si>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</si>
  <si>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</si>
  <si>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</si>
  <si>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</si>
  <si>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</si>
  <si>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</si>
  <si>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</si>
  <si>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</si>
  <si>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</si>
  <si>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</si>
  <si>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</si>
  <si>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</si>
  <si>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</si>
  <si>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</si>
  <si>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</si>
  <si>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</si>
  <si>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</si>
  <si>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</si>
  <si>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</si>
  <si>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</si>
  <si>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</si>
  <si>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</si>
  <si>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</si>
  <si>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</si>
  <si>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</si>
  <si>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</si>
  <si>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</si>
  <si>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</si>
  <si>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</si>
  <si>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</si>
  <si>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</si>
  <si>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</si>
  <si>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</si>
  <si>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</si>
  <si>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</si>
  <si>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</si>
  <si>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</si>
  <si>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</si>
  <si>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</si>
  <si>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</si>
  <si>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</si>
  <si>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</si>
  <si>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</si>
  <si>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</si>
  <si>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</si>
  <si>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</si>
  <si>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</si>
  <si>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</si>
  <si>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</si>
  <si>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</si>
  <si>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</si>
  <si>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</si>
  <si>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</si>
  <si>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</si>
  <si>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</si>
  <si>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</si>
  <si>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</si>
  <si>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</si>
  <si>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</si>
  <si>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</si>
  <si>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</si>
  <si>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</si>
  <si>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</si>
  <si>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</si>
  <si>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</si>
  <si>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</si>
  <si>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</si>
  <si>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</si>
  <si>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</si>
  <si>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</si>
  <si>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</si>
  <si>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</si>
  <si>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</si>
  <si>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</si>
  <si>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</si>
  <si>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</si>
  <si>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</si>
  <si>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</si>
  <si>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</si>
  <si>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</si>
  <si>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</si>
  <si>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</si>
  <si>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</si>
  <si>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</si>
  <si>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</si>
  <si>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</si>
  <si>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</si>
  <si>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</si>
  <si>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</si>
  <si>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</si>
  <si>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</si>
  <si>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</si>
  <si>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</si>
  <si>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</si>
  <si>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</si>
  <si>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</si>
  <si>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</si>
  <si>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</si>
  <si>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</si>
  <si>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</si>
  <si>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</si>
  <si>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</si>
  <si>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</si>
  <si>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</si>
  <si>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</si>
  <si>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</si>
  <si>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</si>
  <si>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</si>
  <si>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</si>
  <si>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</si>
  <si>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</si>
  <si>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</si>
  <si>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</si>
  <si>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</si>
  <si>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</si>
  <si>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</si>
  <si>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</si>
  <si>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</si>
  <si>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</si>
  <si>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</si>
  <si>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</si>
  <si>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</si>
  <si>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</si>
  <si>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</si>
  <si>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</si>
  <si>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</si>
  <si>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</si>
  <si>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</si>
  <si>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</si>
  <si>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</si>
  <si>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</si>
  <si>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</si>
  <si>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</si>
  <si>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</si>
  <si>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</si>
  <si>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</si>
  <si>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</si>
  <si>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</si>
  <si>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</si>
  <si>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</si>
  <si>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</si>
  <si>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</si>
  <si>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</si>
  <si>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</si>
  <si>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</si>
  <si>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</si>
  <si>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</si>
  <si>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</si>
  <si>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</si>
  <si>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</si>
  <si>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</si>
  <si>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</si>
  <si>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</si>
  <si>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</si>
  <si>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</si>
  <si>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</si>
  <si>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</si>
  <si>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</si>
  <si>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</si>
  <si>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</si>
  <si>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</si>
  <si>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</si>
  <si>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</si>
  <si>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</si>
  <si>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</si>
  <si>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</si>
  <si>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</si>
  <si>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</si>
  <si>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</si>
  <si>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</si>
  <si>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</si>
  <si>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</si>
  <si>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</si>
  <si>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</si>
  <si>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</si>
  <si>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</si>
  <si>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</si>
  <si>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</si>
  <si>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</si>
  <si>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</si>
  <si>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</si>
  <si>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</si>
  <si>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</si>
  <si>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</si>
  <si>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</si>
  <si>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</si>
  <si>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</si>
  <si>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</si>
  <si>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</si>
  <si>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</si>
  <si>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</si>
  <si>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</si>
  <si>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</si>
  <si>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</si>
  <si>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</si>
  <si>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</si>
  <si>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</si>
  <si>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</si>
  <si>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</si>
  <si>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</si>
  <si>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</si>
  <si>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</si>
  <si>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</si>
  <si>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</si>
  <si>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</si>
  <si>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</si>
  <si>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</si>
  <si>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</si>
  <si>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</si>
  <si>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</si>
  <si>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</si>
  <si>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</si>
  <si>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</si>
  <si>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</si>
  <si>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</si>
  <si>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</si>
  <si>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</si>
  <si>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</si>
  <si>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</si>
  <si>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</si>
  <si>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</si>
  <si>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</si>
  <si>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</si>
  <si>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</si>
  <si>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</si>
  <si>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</si>
  <si>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</si>
  <si>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</si>
  <si>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</si>
  <si>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</si>
  <si>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</si>
  <si>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</si>
  <si>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</si>
  <si>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</si>
  <si>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</si>
  <si>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</si>
  <si>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</si>
  <si>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</si>
  <si>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</si>
  <si>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</si>
  <si>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</si>
  <si>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</si>
  <si>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</si>
  <si>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</si>
  <si>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</si>
  <si>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</si>
  <si>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</si>
  <si>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</si>
  <si>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</si>
  <si>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</si>
  <si>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</si>
  <si>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</si>
  <si>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</si>
  <si>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</si>
  <si>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</si>
  <si>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</si>
  <si>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</si>
  <si>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</si>
  <si>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</si>
  <si>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</si>
  <si>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</si>
  <si>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</si>
  <si>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</si>
  <si>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</si>
  <si>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</si>
  <si>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</si>
  <si>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</si>
  <si>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</si>
  <si>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</si>
  <si>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</si>
  <si>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</si>
  <si>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</si>
  <si>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</si>
  <si>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</si>
  <si>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</si>
  <si>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</si>
  <si>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</si>
  <si>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</si>
  <si>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</si>
  <si>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</si>
  <si>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</si>
  <si>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</si>
  <si>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</si>
  <si>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</si>
  <si>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</si>
  <si>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</si>
  <si>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</si>
  <si>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</si>
  <si>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</si>
  <si>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</si>
  <si>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</si>
  <si>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</si>
  <si>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</si>
  <si>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</si>
  <si>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</si>
  <si>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</si>
  <si>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</si>
  <si>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</si>
  <si>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</si>
  <si>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</si>
  <si>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</si>
  <si>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</si>
  <si>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</si>
  <si>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</si>
  <si>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</si>
  <si>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</si>
  <si>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</si>
  <si>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</si>
  <si>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</si>
  <si>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</si>
  <si>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</si>
  <si>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</si>
  <si>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</si>
  <si>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</si>
  <si>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</si>
  <si>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</si>
  <si>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</si>
  <si>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</si>
  <si>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</si>
  <si>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</si>
  <si>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</si>
  <si>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</si>
  <si>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</si>
  <si>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</si>
  <si>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</si>
  <si>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</si>
  <si>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</si>
  <si>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</si>
  <si>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</si>
  <si>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</si>
  <si>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</si>
  <si>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</si>
  <si>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</si>
  <si>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</si>
  <si>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</si>
  <si>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</si>
  <si>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</si>
  <si>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</si>
  <si>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</si>
  <si>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</si>
  <si>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</si>
  <si>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</si>
  <si>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</si>
  <si>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</si>
  <si>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</si>
  <si>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</si>
  <si>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</si>
  <si>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</si>
  <si>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</si>
  <si>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</si>
  <si>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</si>
  <si>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</si>
  <si>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</si>
  <si>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</si>
  <si>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</si>
  <si>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</si>
  <si>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</si>
  <si>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</si>
  <si>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</si>
  <si>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</si>
  <si>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</si>
  <si>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</si>
  <si>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</si>
  <si>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</si>
  <si>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</si>
  <si>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</si>
  <si>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</si>
  <si>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</si>
  <si>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</si>
  <si>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</si>
  <si>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</si>
  <si>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</si>
  <si>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</si>
  <si>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</si>
  <si>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</si>
  <si>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</si>
  <si>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</si>
  <si>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</si>
  <si>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</si>
  <si>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</si>
  <si>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</si>
  <si>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</si>
  <si>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</si>
  <si>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</si>
  <si>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</si>
  <si>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</si>
  <si>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</si>
  <si>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</si>
  <si>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</si>
  <si>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</si>
  <si>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</si>
  <si>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</si>
  <si>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</si>
  <si>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</si>
  <si>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</si>
  <si>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</si>
  <si>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</si>
  <si>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</si>
  <si>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</si>
  <si>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</si>
  <si>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</si>
  <si>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</si>
  <si>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</si>
  <si>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</si>
  <si>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</si>
  <si>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</si>
  <si>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</si>
  <si>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</si>
  <si>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</si>
  <si>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</si>
  <si>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</si>
  <si>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</si>
  <si>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</si>
  <si>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</si>
  <si>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</si>
  <si>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</si>
  <si>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</si>
  <si>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</si>
  <si>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</si>
  <si>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</si>
  <si>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</si>
  <si>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</si>
  <si>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</si>
  <si>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</si>
  <si>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</si>
  <si>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</si>
  <si>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</si>
  <si>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</si>
  <si>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</si>
  <si>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</si>
  <si>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</si>
  <si>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</si>
  <si>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</si>
  <si>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</si>
  <si>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</si>
  <si>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</si>
  <si>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</si>
  <si>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</si>
  <si>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</si>
  <si>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</si>
  <si>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</si>
  <si>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</si>
  <si>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</si>
  <si>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</si>
  <si>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</si>
  <si>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</si>
  <si>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</si>
  <si>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</si>
  <si>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</si>
  <si>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</si>
  <si>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</si>
  <si>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</si>
  <si>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</si>
  <si>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</si>
  <si>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</si>
  <si>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</si>
  <si>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</si>
  <si>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</si>
  <si>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</si>
  <si>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</si>
  <si>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</si>
  <si>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</si>
  <si>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</si>
  <si>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</si>
  <si>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</si>
  <si>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</si>
  <si>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</si>
  <si>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</si>
  <si>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</si>
  <si>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</si>
  <si>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</si>
  <si>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</si>
  <si>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</si>
  <si>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</si>
  <si>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</si>
  <si>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</si>
  <si>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</si>
  <si>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</si>
  <si>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</si>
  <si>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</si>
  <si>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</si>
  <si>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</si>
  <si>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</si>
  <si>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</si>
  <si>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</si>
  <si>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</si>
  <si>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</si>
  <si>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</si>
  <si>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</si>
  <si>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</si>
  <si>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</si>
  <si>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</si>
  <si>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</si>
  <si>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</si>
  <si>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</si>
  <si>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</si>
  <si>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</si>
  <si>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</si>
  <si>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</si>
  <si>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</si>
  <si>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</si>
  <si>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</si>
  <si>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</si>
  <si>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</si>
  <si>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</si>
  <si>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</si>
  <si>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</si>
  <si>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</si>
  <si>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</si>
  <si>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</si>
  <si>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</si>
  <si>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</si>
  <si>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</si>
  <si>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</si>
  <si>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</si>
  <si>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</si>
  <si>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</si>
  <si>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</si>
  <si>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</si>
  <si>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</si>
  <si>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</si>
  <si>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</si>
  <si>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</si>
  <si>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</si>
  <si>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</si>
  <si>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</si>
  <si>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</si>
  <si>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</si>
  <si>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</si>
  <si>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</si>
  <si>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</si>
  <si>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</si>
  <si>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</si>
  <si>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</si>
  <si>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</si>
  <si>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</si>
  <si>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</si>
  <si>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</si>
  <si>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</si>
  <si>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</si>
  <si>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</si>
  <si>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</si>
  <si>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</si>
  <si>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</si>
  <si>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</si>
  <si>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</si>
  <si>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</si>
  <si>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</si>
  <si>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</si>
  <si>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</si>
  <si>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</si>
  <si>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</si>
  <si>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</si>
  <si>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</si>
  <si>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</si>
  <si>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</si>
  <si>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</si>
  <si>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</si>
  <si>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</si>
  <si>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</si>
  <si>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</si>
  <si>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</si>
  <si>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</si>
  <si>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</si>
  <si>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</si>
  <si>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</si>
  <si>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</si>
  <si>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</si>
  <si>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</si>
  <si>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</si>
  <si>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</si>
  <si>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</si>
  <si>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</si>
  <si>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</si>
  <si>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</si>
  <si>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</si>
  <si>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</si>
  <si>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</si>
  <si>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</si>
  <si>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</si>
  <si>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</si>
  <si>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</si>
  <si>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</si>
  <si>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</si>
  <si>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</si>
  <si>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</si>
  <si>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</si>
  <si>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</si>
  <si>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</si>
  <si>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</si>
  <si>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</si>
  <si>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</si>
  <si>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</si>
  <si>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</si>
  <si>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</si>
  <si>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</si>
  <si>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</si>
  <si>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</si>
  <si>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</si>
  <si>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</si>
  <si>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</si>
  <si>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</si>
  <si>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</si>
  <si>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</si>
  <si>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</si>
  <si>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</si>
  <si>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</si>
  <si>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</si>
  <si>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</si>
  <si>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</si>
  <si>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</si>
  <si>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</si>
  <si>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</si>
  <si>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</si>
  <si>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</si>
  <si>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</si>
  <si>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</si>
  <si>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</si>
  <si>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</si>
  <si>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</si>
  <si>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</si>
  <si>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</si>
  <si>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</si>
  <si>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</si>
  <si>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</si>
  <si>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</si>
  <si>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</si>
  <si>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</si>
  <si>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</si>
  <si>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</si>
  <si>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</si>
  <si>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</si>
  <si>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</si>
  <si>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</si>
  <si>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</si>
  <si>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</si>
  <si>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</si>
  <si>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</si>
  <si>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</si>
  <si>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</si>
  <si>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</si>
  <si>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</si>
  <si>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</si>
  <si>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</si>
  <si>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</si>
  <si>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</si>
  <si>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</si>
  <si>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</si>
  <si>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</si>
  <si>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</si>
  <si>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</si>
  <si>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</si>
  <si>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</si>
  <si>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</si>
  <si>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</si>
  <si>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</si>
  <si>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</si>
  <si>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</si>
  <si>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</si>
  <si>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</si>
  <si>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</si>
  <si>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</si>
  <si>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</si>
  <si>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</si>
  <si>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</si>
  <si>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</si>
  <si>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</si>
  <si>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</si>
  <si>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</si>
  <si>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</si>
  <si>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</si>
  <si>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</si>
  <si>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</si>
  <si>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</si>
  <si>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</si>
  <si>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</si>
  <si>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</si>
  <si>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</si>
  <si>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</si>
  <si>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</si>
  <si>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</si>
  <si>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</si>
  <si>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</si>
  <si>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</si>
  <si>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</si>
  <si>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</si>
  <si>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</si>
  <si>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</si>
  <si>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</si>
  <si>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</si>
  <si>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</si>
  <si>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</si>
  <si>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</si>
  <si>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</si>
  <si>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</si>
  <si>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</si>
  <si>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</si>
  <si>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</si>
  <si>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</si>
  <si>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</si>
  <si>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</si>
  <si>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</si>
  <si>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</si>
  <si>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</si>
  <si>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</si>
  <si>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</si>
  <si>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</si>
  <si>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</si>
  <si>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</si>
  <si>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</si>
  <si>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</si>
  <si>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</si>
  <si>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</si>
  <si>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</si>
  <si>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</si>
  <si>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</si>
  <si>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</si>
  <si>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</si>
  <si>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</si>
  <si>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</si>
  <si>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</si>
  <si>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</si>
  <si>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</si>
  <si>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</si>
  <si>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</si>
  <si>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</si>
  <si>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</si>
  <si>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</si>
  <si>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</si>
  <si>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</si>
  <si>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</si>
  <si>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</si>
  <si>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</si>
  <si>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</si>
  <si>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</si>
  <si>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</si>
  <si>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</si>
  <si>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</si>
  <si>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</si>
  <si>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</si>
  <si>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</si>
  <si>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</si>
  <si>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</si>
  <si>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</si>
  <si>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</si>
  <si>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</si>
  <si>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</si>
  <si>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</si>
  <si>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</si>
  <si>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</si>
  <si>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</si>
  <si>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</si>
  <si>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</si>
  <si>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</si>
  <si>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</si>
  <si>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</si>
  <si>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</si>
  <si>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</si>
  <si>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</si>
  <si>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</si>
  <si>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</si>
  <si>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</si>
  <si>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</si>
  <si>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</si>
  <si>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</si>
  <si>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</si>
  <si>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</si>
  <si>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</si>
  <si>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</si>
  <si>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</si>
  <si>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</si>
  <si>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</si>
  <si>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</si>
  <si>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</si>
  <si>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</si>
  <si>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</si>
  <si>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</si>
  <si>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</si>
  <si>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</si>
  <si>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</si>
  <si>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</si>
  <si>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</si>
  <si>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</si>
  <si>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</si>
  <si>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</si>
  <si>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</si>
  <si>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</si>
  <si>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</si>
  <si>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</si>
  <si>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</si>
  <si>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</si>
  <si>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</si>
  <si>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</si>
  <si>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</si>
  <si>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</si>
  <si>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</si>
  <si>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</si>
  <si>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</si>
  <si>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</si>
  <si>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</si>
  <si>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</si>
  <si>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</si>
  <si>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</si>
  <si>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</si>
  <si>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</si>
  <si>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</si>
  <si>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</si>
  <si>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</si>
  <si>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</si>
  <si>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</si>
  <si>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</si>
  <si>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</si>
  <si>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</si>
  <si>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</si>
  <si>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</si>
  <si>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</si>
  <si>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</si>
  <si>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</si>
  <si>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</si>
  <si>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</si>
  <si>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</si>
  <si>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</si>
  <si>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</si>
  <si>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</si>
  <si>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</si>
  <si>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</si>
  <si>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</si>
  <si>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</si>
  <si>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</si>
  <si>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</si>
  <si>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</si>
  <si>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</si>
  <si>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</si>
  <si>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</si>
  <si>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</si>
  <si>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</si>
  <si>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</si>
  <si>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</si>
  <si>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</si>
  <si>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</si>
  <si>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</si>
  <si>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</si>
  <si>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</si>
  <si>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</si>
  <si>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</si>
  <si>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</si>
  <si>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</si>
  <si>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</si>
  <si>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</si>
  <si>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</si>
  <si>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</si>
  <si>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</si>
  <si>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</si>
  <si>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</si>
  <si>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</si>
  <si>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</si>
  <si>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</si>
  <si>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</si>
  <si>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</si>
  <si>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</si>
  <si>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</si>
  <si>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</si>
  <si>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</si>
  <si>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</si>
  <si>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</si>
  <si>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</si>
  <si>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</si>
  <si>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</si>
  <si>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</si>
  <si>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</si>
  <si>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</si>
  <si>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</si>
  <si>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</si>
  <si>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</si>
  <si>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</si>
  <si>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</si>
  <si>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</si>
  <si>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</si>
  <si>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</si>
  <si>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</si>
  <si>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</si>
  <si>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</si>
  <si>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</si>
  <si>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</si>
  <si>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</si>
  <si>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</si>
  <si>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</si>
  <si>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</si>
  <si>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</si>
  <si>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</si>
  <si>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</si>
  <si>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</si>
  <si>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</si>
  <si>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</si>
  <si>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</si>
  <si>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</si>
  <si>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</si>
  <si>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</si>
  <si>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</si>
  <si>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</si>
  <si>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</si>
  <si>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</si>
  <si>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</si>
  <si>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</si>
  <si>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</si>
  <si>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</si>
  <si>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</si>
  <si>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</si>
  <si>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</si>
  <si>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</si>
  <si>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</si>
  <si>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</si>
  <si>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</si>
  <si>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</si>
  <si>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</si>
  <si>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</si>
  <si>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</si>
  <si>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</si>
  <si>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</si>
  <si>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</si>
  <si>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</si>
  <si>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</si>
  <si>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</si>
  <si>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</si>
  <si>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</si>
  <si>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</si>
  <si>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</si>
  <si>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</si>
  <si>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</si>
  <si>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</si>
  <si>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</si>
  <si>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</si>
  <si>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</si>
  <si>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</si>
  <si>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</si>
  <si>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</si>
  <si>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</si>
  <si>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</si>
  <si>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</si>
  <si>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</si>
  <si>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</si>
  <si>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</si>
  <si>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</si>
  <si>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</si>
  <si>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</si>
  <si>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</si>
  <si>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</si>
  <si>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</si>
  <si>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</si>
  <si>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</si>
  <si>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</si>
  <si>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</si>
  <si>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</si>
  <si>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</si>
  <si>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</si>
  <si>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</si>
  <si>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</si>
  <si>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</si>
  <si>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</si>
  <si>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</si>
  <si>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</si>
  <si>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</si>
  <si>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</si>
  <si>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</si>
  <si>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</si>
  <si>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</si>
  <si>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</si>
  <si>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</si>
  <si>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</si>
  <si>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</si>
  <si>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</si>
  <si>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</si>
  <si>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</si>
  <si>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</si>
  <si>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</si>
  <si>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</si>
  <si>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</si>
  <si>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</si>
  <si>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</si>
  <si>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</si>
  <si>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</si>
  <si>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</si>
  <si>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</si>
  <si>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</si>
  <si>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</si>
  <si>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</si>
  <si>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</si>
  <si>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</si>
  <si>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</si>
  <si>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</si>
  <si>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</si>
  <si>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</si>
  <si>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</si>
  <si>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</si>
  <si>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</si>
  <si>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</si>
  <si>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</si>
  <si>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</si>
  <si>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</si>
  <si>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</si>
  <si>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</si>
  <si>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</si>
  <si>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</si>
  <si>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</si>
  <si>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</si>
  <si>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</si>
  <si>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</si>
  <si>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</si>
  <si>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</si>
  <si>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</si>
  <si>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</si>
  <si>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</si>
  <si>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</si>
  <si>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</si>
  <si>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</si>
  <si>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</si>
  <si>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</si>
  <si>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</si>
  <si>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</si>
  <si>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</si>
  <si>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</si>
  <si>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</si>
  <si>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</si>
  <si>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</si>
  <si>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</si>
  <si>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</si>
  <si>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</si>
  <si>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</si>
  <si>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</si>
  <si>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</si>
  <si>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</si>
  <si>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</si>
  <si>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</si>
  <si>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</si>
  <si>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</si>
  <si>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</si>
  <si>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</si>
  <si>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</si>
  <si>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</si>
  <si>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</si>
  <si>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</si>
  <si>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</si>
  <si>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</si>
  <si>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</si>
  <si>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</si>
  <si>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</si>
  <si>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</si>
  <si>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</si>
  <si>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</si>
  <si>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</si>
  <si>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</si>
  <si>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</si>
  <si>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</si>
  <si>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</si>
  <si>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</si>
  <si>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</si>
  <si>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</si>
  <si>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</si>
  <si>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</si>
  <si>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</si>
  <si>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</si>
  <si>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</si>
  <si>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</si>
  <si>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</si>
  <si>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</si>
  <si>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</si>
  <si>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</si>
  <si>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</si>
  <si>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</si>
  <si>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</si>
  <si>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</si>
  <si>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</si>
  <si>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</si>
  <si>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</si>
  <si>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</si>
  <si>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</si>
  <si>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</si>
  <si>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</si>
  <si>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</si>
  <si>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</si>
  <si>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</si>
  <si>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</si>
  <si>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</si>
  <si>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</si>
  <si>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</si>
  <si>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</si>
  <si>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</si>
  <si>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</si>
  <si>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</si>
  <si>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</si>
  <si>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</si>
  <si>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</si>
  <si>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</si>
  <si>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</si>
  <si>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</si>
  <si>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</si>
  <si>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</si>
  <si>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</si>
  <si>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</si>
  <si>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</si>
  <si>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</si>
  <si>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</si>
  <si>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</si>
  <si>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</si>
  <si>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</si>
  <si>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</si>
  <si>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</si>
  <si>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</si>
  <si>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</si>
  <si>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</si>
  <si>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</si>
  <si>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</si>
  <si>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</si>
  <si>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</si>
  <si>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</si>
  <si>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</si>
  <si>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</si>
  <si>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</si>
  <si>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</si>
  <si>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</si>
  <si>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</si>
  <si>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</si>
  <si>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</si>
  <si>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</si>
  <si>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</si>
  <si>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</si>
  <si>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</si>
  <si>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</si>
  <si>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</si>
  <si>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</si>
  <si>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</si>
  <si>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</si>
  <si>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</si>
  <si>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</si>
  <si>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</si>
  <si>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</si>
  <si>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</si>
  <si>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</si>
  <si>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</si>
  <si>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</si>
  <si>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</si>
  <si>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</si>
  <si>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</si>
  <si>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</si>
  <si>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</si>
  <si>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</si>
  <si>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</si>
  <si>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</si>
  <si>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</si>
  <si>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</si>
  <si>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</si>
  <si>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</si>
  <si>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</si>
  <si>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</si>
  <si>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</si>
  <si>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</si>
  <si>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</si>
  <si>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</si>
  <si>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</si>
  <si>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</si>
  <si>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</si>
  <si>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</si>
  <si>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</si>
  <si>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</si>
  <si>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</si>
  <si>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</si>
  <si>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</si>
  <si>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</si>
  <si>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</si>
  <si>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</si>
  <si>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</si>
  <si>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</si>
  <si>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</si>
  <si>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</si>
  <si>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</si>
  <si>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</si>
  <si>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</si>
  <si>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</si>
  <si>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</si>
  <si>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</si>
  <si>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</si>
  <si>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</si>
  <si>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</si>
  <si>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</si>
  <si>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</si>
  <si>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</si>
  <si>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</si>
  <si>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</si>
  <si>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</si>
  <si>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</si>
  <si>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</si>
  <si>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</si>
  <si>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</si>
  <si>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</si>
  <si>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</si>
  <si>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</si>
  <si>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</si>
  <si>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</si>
  <si>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</si>
  <si>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</si>
  <si>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</si>
  <si>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</si>
  <si>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</si>
  <si>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</si>
  <si>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</si>
  <si>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</si>
  <si>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</si>
  <si>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</si>
  <si>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</si>
  <si>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</si>
  <si>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</si>
  <si>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</si>
  <si>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</si>
  <si>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</si>
  <si>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</si>
  <si>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</si>
  <si>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</si>
  <si>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</si>
  <si>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</si>
  <si>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</si>
  <si>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</si>
  <si>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</si>
  <si>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</si>
  <si>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</si>
  <si>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</si>
  <si>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</si>
  <si>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</si>
  <si>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</si>
  <si>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</si>
  <si>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</si>
  <si>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</si>
  <si>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</si>
  <si>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</si>
  <si>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</si>
  <si>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</si>
  <si>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</si>
  <si>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</si>
  <si>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</si>
  <si>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</si>
  <si>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</si>
  <si>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</si>
  <si>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</si>
  <si>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</si>
  <si>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</si>
  <si>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</si>
  <si>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</si>
  <si>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</si>
  <si>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</si>
  <si>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</si>
  <si>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</si>
  <si>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</si>
  <si>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</si>
  <si>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</si>
  <si>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</si>
  <si>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</si>
  <si>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</si>
  <si>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</si>
  <si>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</si>
  <si>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</si>
  <si>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</si>
  <si>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</si>
  <si>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</si>
  <si>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</si>
  <si>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</si>
  <si>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</si>
  <si>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</si>
  <si>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</si>
  <si>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</si>
  <si>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</si>
  <si>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</si>
  <si>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</si>
  <si>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</si>
  <si>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</si>
  <si>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</si>
  <si>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</si>
  <si>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</si>
  <si>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</si>
  <si>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</si>
  <si>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</si>
  <si>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</si>
  <si>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</si>
  <si>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</si>
  <si>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</si>
  <si>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</si>
  <si>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</si>
  <si>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</si>
  <si>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</si>
  <si>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</si>
  <si>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</si>
  <si>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</si>
  <si>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</si>
  <si>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</si>
  <si>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</si>
  <si>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</si>
  <si>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</si>
  <si>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</si>
  <si>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</si>
  <si>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</si>
  <si>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</si>
  <si>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</si>
  <si>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</si>
  <si>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</si>
  <si>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</si>
  <si>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</si>
  <si>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</si>
  <si>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</si>
  <si>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</si>
  <si>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</si>
  <si>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</si>
  <si>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</si>
  <si>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</si>
  <si>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</si>
  <si>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</si>
  <si>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</si>
  <si>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</si>
  <si>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</si>
  <si>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</si>
  <si>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</si>
  <si>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</si>
  <si>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</si>
  <si>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</si>
  <si>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</si>
  <si>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</si>
  <si>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</si>
  <si>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</si>
  <si>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</si>
  <si>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</si>
  <si>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</si>
  <si>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</si>
  <si>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</si>
  <si>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</si>
  <si>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</si>
  <si>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</si>
  <si>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</si>
  <si>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</si>
  <si>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</si>
  <si>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</si>
  <si>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</si>
  <si>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</si>
  <si>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</si>
  <si>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</si>
  <si>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</si>
  <si>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</si>
  <si>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</si>
  <si>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</si>
  <si>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</si>
  <si>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</si>
  <si>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</si>
  <si>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</si>
  <si>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</si>
  <si>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</si>
  <si>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</si>
  <si>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</si>
  <si>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</si>
  <si>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</si>
  <si>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</si>
  <si>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</si>
  <si>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</si>
  <si>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</si>
  <si>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</si>
  <si>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</si>
  <si>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</si>
  <si>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</si>
  <si>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</si>
  <si>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</si>
  <si>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</si>
  <si>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</si>
  <si>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</si>
  <si>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</si>
  <si>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</si>
  <si>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</si>
  <si>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</si>
  <si>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</si>
  <si>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</si>
  <si>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</si>
  <si>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</si>
  <si>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</si>
  <si>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</si>
  <si>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</si>
  <si>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</si>
  <si>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</si>
  <si>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</si>
  <si>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</si>
  <si>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</si>
  <si>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</si>
  <si>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</si>
  <si>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</si>
  <si>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</si>
  <si>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</si>
  <si>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</si>
  <si>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</si>
  <si>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</si>
  <si>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</si>
  <si>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</si>
  <si>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</si>
  <si>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</si>
  <si>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</si>
  <si>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</si>
  <si>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</si>
  <si>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</si>
  <si>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</si>
  <si>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</si>
  <si>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</si>
  <si>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</si>
  <si>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</si>
  <si>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</si>
  <si>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</si>
  <si>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</si>
  <si>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</si>
  <si>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</si>
  <si>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</si>
  <si>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</si>
  <si>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</si>
  <si>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</si>
  <si>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</si>
  <si>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</si>
  <si>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</si>
  <si>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</si>
  <si>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</si>
  <si>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</si>
  <si>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</si>
  <si>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</si>
  <si>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</si>
  <si>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</si>
  <si>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</si>
  <si>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</si>
  <si>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</si>
  <si>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</si>
  <si>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</si>
  <si>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</si>
  <si>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</si>
  <si>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</si>
  <si>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</si>
  <si>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</si>
  <si>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</si>
  <si>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</si>
  <si>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</si>
  <si>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</si>
  <si>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</si>
  <si>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</si>
  <si>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</si>
  <si>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</si>
  <si>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</si>
  <si>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</si>
  <si>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</si>
  <si>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</si>
  <si>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</si>
  <si>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</si>
  <si>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</si>
  <si>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</si>
  <si>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</si>
  <si>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</si>
  <si>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</si>
  <si>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</si>
  <si>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</si>
  <si>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</si>
  <si>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</si>
  <si>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</si>
  <si>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</si>
  <si>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</si>
  <si>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</si>
  <si>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</si>
  <si>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</si>
  <si>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</si>
  <si>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</si>
  <si>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</si>
  <si>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</si>
  <si>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</si>
  <si>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</si>
  <si>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</si>
  <si>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</si>
  <si>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</si>
  <si>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</si>
  <si>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</si>
  <si>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</si>
  <si>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</si>
  <si>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</si>
  <si>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</si>
  <si>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</si>
  <si>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</si>
  <si>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</si>
  <si>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</si>
  <si>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</si>
  <si>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</si>
  <si>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</si>
  <si>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</si>
  <si>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</si>
  <si>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</si>
  <si>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</si>
  <si>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</si>
  <si>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</si>
  <si>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</si>
  <si>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</si>
  <si>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</si>
  <si>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</si>
  <si>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</si>
  <si>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</si>
  <si>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</si>
  <si>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</si>
  <si>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</si>
  <si>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</si>
  <si>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</si>
  <si>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</si>
  <si>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</si>
  <si>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</si>
  <si>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</si>
  <si>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</si>
  <si>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</si>
  <si>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</si>
  <si>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</si>
  <si>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</si>
  <si>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</si>
  <si>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</si>
  <si>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</si>
  <si>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</si>
  <si>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</si>
  <si>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</si>
  <si>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</si>
  <si>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</si>
  <si>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</si>
  <si>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</si>
  <si>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</si>
  <si>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</si>
  <si>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</si>
  <si>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</si>
  <si>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</si>
  <si>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</si>
  <si>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</si>
  <si>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</si>
  <si>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</si>
  <si>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</si>
  <si>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</si>
  <si>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</si>
  <si>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</si>
  <si>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</si>
  <si>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</si>
  <si>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</si>
  <si>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</si>
  <si>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</si>
  <si>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</si>
  <si>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</si>
  <si>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</si>
  <si>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</si>
  <si>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</si>
  <si>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</si>
  <si>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</si>
  <si>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</si>
  <si>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</si>
  <si>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</si>
  <si>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</si>
  <si>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</si>
  <si>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</si>
  <si>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</si>
  <si>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</si>
  <si>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</si>
  <si>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</si>
  <si>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</si>
  <si>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</si>
  <si>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</si>
  <si>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</si>
  <si>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</si>
  <si>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</si>
  <si>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</si>
  <si>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</si>
  <si>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</si>
  <si>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</si>
  <si>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</si>
  <si>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</si>
  <si>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</si>
  <si>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</si>
  <si>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</si>
  <si>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</si>
  <si>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</si>
  <si>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</si>
  <si>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</si>
  <si>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</si>
  <si>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</si>
  <si>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</si>
  <si>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</si>
  <si>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</si>
  <si>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</si>
  <si>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</si>
  <si>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</si>
  <si>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</si>
  <si>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</si>
  <si>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</si>
  <si>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</si>
  <si>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</si>
  <si>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</si>
  <si>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</si>
  <si>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</si>
  <si>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</si>
  <si>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</si>
  <si>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</si>
  <si>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</si>
  <si>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</si>
  <si>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</si>
  <si>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</si>
  <si>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</si>
  <si>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</si>
  <si>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</si>
  <si>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</si>
  <si>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</si>
  <si>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</si>
  <si>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</si>
  <si>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</si>
  <si>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</si>
  <si>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</si>
  <si>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</si>
  <si>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</si>
  <si>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</si>
  <si>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</si>
  <si>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</si>
  <si>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</si>
  <si>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</si>
  <si>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</si>
  <si>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</si>
  <si>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</si>
  <si>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</si>
  <si>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</si>
  <si>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</si>
  <si>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</si>
  <si>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</si>
  <si>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</si>
  <si>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</si>
  <si>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</si>
  <si>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</si>
  <si>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</si>
  <si>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</si>
  <si>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</si>
  <si>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</si>
  <si>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</si>
  <si>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</si>
  <si>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</si>
  <si>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</si>
  <si>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</si>
  <si>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</si>
  <si>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</si>
  <si>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</si>
  <si>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</si>
  <si>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</si>
  <si>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</si>
  <si>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</si>
  <si>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</si>
  <si>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</si>
  <si>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</si>
  <si>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</si>
  <si>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</si>
  <si>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</si>
  <si>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</si>
  <si>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</si>
  <si>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</si>
  <si>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</si>
  <si>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</si>
  <si>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</si>
  <si>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</si>
  <si>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</si>
  <si>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</si>
  <si>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</si>
  <si>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</si>
  <si>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</si>
  <si>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</si>
  <si>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</si>
  <si>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</si>
  <si>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</si>
  <si>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</si>
  <si>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</si>
  <si>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</si>
  <si>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</si>
  <si>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</si>
  <si>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</si>
  <si>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</si>
  <si>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</si>
  <si>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</si>
  <si>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</si>
  <si>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</si>
  <si>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</si>
  <si>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</si>
  <si>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</si>
  <si>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</si>
  <si>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</si>
  <si>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</si>
  <si>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</si>
  <si>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</si>
  <si>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</si>
  <si>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</si>
  <si>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</si>
  <si>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</si>
  <si>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</si>
  <si>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</si>
  <si>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</si>
  <si>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</si>
  <si>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</si>
  <si>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</si>
  <si>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</si>
  <si>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</si>
  <si>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</si>
  <si>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</si>
  <si>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</si>
  <si>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</si>
  <si>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</si>
  <si>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</si>
  <si>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</si>
  <si>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</si>
  <si>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</si>
  <si>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</si>
  <si>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</si>
  <si>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</si>
  <si>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</si>
  <si>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</si>
  <si>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</si>
  <si>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</si>
  <si>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</si>
  <si>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</si>
  <si>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</si>
  <si>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</si>
  <si>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</si>
  <si>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</si>
  <si>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</si>
  <si>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</si>
  <si>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</si>
  <si>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</si>
  <si>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</si>
  <si>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</si>
  <si>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</si>
  <si>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</si>
  <si>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</si>
  <si>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</si>
  <si>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</si>
  <si>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</si>
  <si>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</si>
  <si>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</si>
  <si>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</si>
  <si>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</si>
  <si>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</si>
  <si>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</si>
  <si>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</si>
  <si>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</si>
  <si>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</si>
  <si>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</si>
  <si>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</si>
  <si>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</si>
  <si>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</si>
  <si>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</si>
  <si>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</si>
  <si>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</si>
  <si>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</si>
  <si>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</si>
  <si>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</si>
  <si>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</si>
  <si>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</si>
  <si>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</si>
  <si>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</si>
  <si>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</si>
  <si>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</si>
  <si>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</si>
  <si>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</si>
  <si>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</si>
  <si>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</si>
  <si>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</si>
  <si>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</si>
  <si>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</si>
  <si>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</si>
  <si>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</si>
  <si>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</si>
  <si>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</si>
  <si>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</si>
  <si>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</si>
  <si>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</si>
  <si>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</si>
  <si>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</si>
  <si>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</si>
  <si>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</si>
  <si>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</si>
  <si>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</si>
  <si>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</si>
  <si>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</si>
  <si>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</si>
  <si>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</si>
  <si>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</si>
  <si>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</si>
  <si>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</si>
  <si>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</si>
  <si>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</si>
  <si>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</si>
  <si>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</si>
  <si>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</si>
  <si>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</si>
  <si>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</si>
  <si>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</si>
  <si>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</si>
  <si>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</si>
  <si>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</si>
  <si>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</si>
  <si>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</si>
  <si>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</si>
  <si>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</si>
  <si>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</si>
  <si>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</si>
  <si>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</si>
  <si>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</si>
  <si>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</si>
  <si>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</si>
  <si>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</si>
  <si>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</si>
  <si>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</si>
  <si>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</si>
  <si>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</si>
  <si>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</si>
  <si>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</si>
  <si>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</si>
  <si>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</si>
  <si>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</si>
  <si>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</si>
  <si>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</si>
  <si>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</si>
  <si>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</si>
  <si>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</si>
  <si>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</si>
  <si>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</si>
  <si>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</si>
  <si>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</si>
  <si>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</si>
  <si>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</si>
  <si>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</si>
  <si>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</si>
  <si>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</si>
  <si>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</si>
  <si>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</si>
  <si>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</si>
  <si>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</si>
  <si>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</si>
  <si>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</si>
  <si>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</si>
  <si>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</si>
  <si>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</si>
  <si>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</si>
  <si>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</si>
  <si>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</si>
  <si>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</si>
  <si>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</si>
  <si>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</si>
  <si>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</si>
  <si>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</si>
  <si>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</si>
  <si>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</si>
  <si>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</si>
  <si>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</si>
  <si>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</si>
  <si>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</si>
  <si>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</si>
  <si>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</si>
  <si>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</si>
  <si>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</si>
  <si>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</si>
  <si>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</si>
  <si>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</si>
  <si>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</si>
  <si>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</si>
  <si>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</si>
  <si>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</si>
  <si>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</si>
  <si>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</si>
  <si>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</si>
  <si>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</si>
  <si>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</si>
  <si>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</si>
  <si>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</si>
  <si>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</si>
  <si>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</si>
  <si>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</si>
  <si>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</si>
  <si>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</si>
  <si>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</si>
  <si>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</si>
  <si>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</si>
  <si>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</si>
  <si>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</si>
  <si>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</si>
  <si>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</si>
  <si>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</si>
  <si>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</si>
  <si>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</si>
  <si>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</si>
  <si>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</si>
  <si>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</si>
  <si>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</si>
  <si>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</si>
  <si>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</si>
  <si>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</si>
  <si>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</si>
  <si>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</si>
  <si>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</si>
  <si>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</si>
  <si>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</si>
  <si>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</si>
  <si>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</si>
  <si>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</si>
  <si>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</si>
  <si>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</si>
  <si>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</si>
  <si>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</si>
  <si>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</si>
  <si>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</si>
  <si>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</si>
  <si>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</si>
  <si>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</si>
  <si>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</si>
  <si>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</si>
  <si>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</si>
  <si>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</si>
  <si>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</si>
  <si>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</si>
  <si>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</si>
  <si>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</si>
  <si>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</si>
  <si>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</si>
  <si>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</si>
  <si>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</si>
  <si>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</si>
  <si>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</si>
  <si>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</si>
  <si>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</si>
  <si>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</si>
  <si>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</si>
  <si>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</si>
  <si>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</si>
  <si>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</si>
  <si>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</si>
  <si>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</si>
  <si>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</si>
  <si>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</si>
  <si>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</si>
  <si>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</si>
  <si>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</si>
  <si>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</si>
  <si>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</si>
  <si>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</si>
  <si>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</si>
  <si>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</si>
  <si>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</si>
  <si>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</si>
  <si>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</si>
  <si>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</si>
  <si>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</si>
  <si>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</si>
  <si>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</si>
  <si>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</si>
  <si>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</si>
  <si>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</si>
  <si>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</si>
  <si>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</si>
  <si>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</si>
  <si>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</si>
  <si>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</si>
  <si>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</si>
  <si>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</si>
  <si>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</si>
  <si>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</si>
  <si>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</si>
  <si>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</si>
  <si>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</si>
  <si>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</si>
  <si>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</si>
  <si>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</si>
  <si>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</si>
  <si>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</si>
  <si>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</si>
  <si>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</si>
  <si>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</si>
  <si>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</si>
  <si>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</si>
  <si>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</si>
  <si>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</si>
  <si>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</si>
  <si>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</si>
  <si>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</si>
  <si>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</si>
  <si>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</si>
  <si>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</si>
  <si>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</si>
  <si>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</si>
  <si>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</si>
  <si>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</si>
  <si>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</si>
  <si>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</si>
  <si>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</si>
  <si>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</si>
  <si>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</si>
  <si>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</si>
  <si>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</si>
  <si>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</si>
  <si>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</si>
  <si>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</si>
  <si>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</si>
  <si>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</si>
  <si>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</si>
  <si>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</si>
  <si>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</si>
  <si>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</si>
  <si>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</si>
  <si>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</si>
  <si>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</si>
  <si>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</si>
  <si>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</si>
  <si>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</si>
  <si>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</si>
  <si>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</si>
  <si>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</si>
  <si>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</si>
  <si>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</si>
  <si>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</si>
  <si>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</si>
  <si>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</si>
  <si>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</si>
  <si>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</si>
  <si>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</si>
  <si>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</si>
  <si>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</si>
  <si>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</si>
  <si>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</si>
  <si>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</si>
  <si>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</si>
  <si>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</si>
  <si>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</si>
  <si>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</si>
  <si>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</si>
  <si>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</si>
  <si>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</si>
  <si>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</si>
  <si>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</si>
  <si>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</si>
  <si>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</si>
  <si>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</si>
  <si>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</si>
  <si>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</si>
  <si>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</si>
  <si>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</si>
  <si>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</si>
  <si>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</si>
  <si>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</si>
  <si>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</si>
  <si>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</si>
  <si>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</si>
  <si>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</si>
  <si>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</si>
  <si>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</si>
  <si>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</si>
  <si>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</si>
  <si>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</si>
  <si>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</si>
  <si>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</si>
  <si>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</si>
  <si>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</si>
  <si>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</si>
  <si>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</si>
  <si>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</si>
  <si>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</si>
  <si>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</si>
  <si>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</si>
  <si>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</si>
  <si>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</si>
  <si>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</si>
  <si>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</si>
  <si>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</si>
  <si>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</si>
  <si>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</si>
  <si>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</si>
  <si>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</si>
  <si>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</si>
  <si>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</si>
  <si>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</si>
  <si>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</si>
  <si>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</si>
  <si>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</si>
  <si>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</si>
  <si>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</si>
  <si>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</si>
  <si>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</si>
  <si>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</si>
  <si>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</si>
  <si>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</si>
  <si>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</si>
  <si>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</si>
  <si>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</si>
  <si>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</si>
  <si>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</si>
  <si>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</si>
  <si>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</si>
  <si>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</si>
  <si>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</si>
  <si>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</si>
  <si>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</si>
  <si>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</si>
  <si>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</si>
  <si>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</si>
  <si>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</si>
  <si>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</si>
  <si>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</si>
  <si>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</si>
  <si>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</si>
  <si>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</si>
  <si>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</si>
  <si>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</si>
  <si>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</si>
  <si>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</si>
  <si>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</si>
  <si>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</si>
  <si>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</si>
  <si>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</si>
  <si>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</si>
  <si>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</si>
  <si>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</si>
  <si>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</si>
  <si>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</si>
  <si>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</si>
  <si>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</si>
  <si>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</si>
  <si>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</si>
  <si>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</si>
  <si>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</si>
  <si>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</si>
  <si>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</si>
  <si>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</si>
  <si>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</si>
  <si>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</si>
  <si>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</si>
  <si>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</si>
  <si>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</si>
  <si>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</si>
  <si>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</si>
  <si>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</si>
  <si>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</si>
  <si>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</si>
  <si>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</si>
  <si>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</si>
  <si>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</si>
  <si>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</si>
  <si>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</si>
  <si>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</si>
  <si>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</si>
  <si>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</si>
  <si>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</si>
  <si>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</si>
  <si>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</si>
  <si>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</si>
  <si>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</si>
  <si>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</si>
  <si>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</si>
  <si>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</si>
  <si>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</si>
  <si>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</si>
  <si>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</si>
  <si>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</si>
  <si>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</si>
  <si>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</si>
  <si>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</si>
  <si>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</si>
  <si>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</si>
  <si>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</si>
  <si>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</si>
  <si>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</si>
  <si>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</si>
  <si>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</si>
  <si>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</si>
  <si>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</si>
  <si>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</si>
  <si>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</si>
  <si>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</si>
  <si>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</si>
  <si>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</si>
  <si>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</si>
  <si>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</si>
  <si>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</si>
  <si>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</si>
  <si>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</si>
  <si>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</si>
  <si>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</si>
  <si>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</si>
  <si>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</si>
  <si>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</si>
  <si>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</si>
  <si>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</si>
  <si>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</si>
  <si>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</si>
  <si>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</si>
  <si>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</si>
  <si>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</si>
  <si>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</si>
  <si>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</si>
  <si>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</si>
  <si>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</si>
  <si>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</si>
  <si>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</si>
  <si>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</si>
  <si>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</si>
  <si>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</si>
  <si>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</si>
  <si>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</si>
  <si>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</si>
  <si>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</si>
  <si>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</si>
  <si>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</si>
  <si>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</si>
  <si>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</si>
  <si>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</si>
  <si>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</si>
  <si>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</si>
  <si>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</si>
  <si>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</si>
  <si>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</si>
  <si>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</si>
  <si>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</si>
  <si>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</si>
  <si>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</si>
  <si>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</si>
  <si>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</si>
  <si>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</si>
  <si>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</si>
  <si>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</si>
  <si>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</si>
  <si>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</si>
  <si>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</si>
  <si>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</si>
  <si>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</si>
  <si>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</si>
  <si>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</si>
  <si>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</si>
  <si>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</si>
  <si>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</si>
  <si>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</si>
  <si>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</si>
  <si>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</si>
  <si>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</si>
  <si>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</si>
  <si>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</si>
  <si>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</si>
  <si>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</si>
  <si>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</si>
  <si>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</si>
  <si>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</si>
  <si>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</si>
  <si>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</si>
  <si>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</si>
  <si>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</si>
  <si>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</si>
  <si>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</si>
  <si>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</si>
  <si>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</si>
  <si>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</si>
  <si>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</si>
  <si>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</si>
  <si>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</si>
  <si>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</si>
  <si>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</si>
  <si>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</si>
  <si>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</si>
  <si>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</si>
  <si>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</si>
  <si>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</si>
  <si>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</si>
  <si>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</si>
  <si>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</si>
  <si>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</si>
  <si>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</si>
  <si>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</si>
  <si>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</si>
  <si>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</si>
  <si>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</si>
  <si>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</si>
  <si>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</si>
  <si>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</si>
  <si>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</si>
  <si>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</si>
  <si>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</si>
  <si>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</si>
  <si>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</si>
  <si>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</si>
  <si>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</si>
  <si>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</si>
  <si>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</si>
  <si>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</si>
  <si>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</si>
  <si>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</si>
  <si>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</si>
  <si>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</si>
  <si>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</si>
  <si>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</si>
  <si>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</si>
  <si>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</si>
  <si>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</si>
  <si>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</si>
  <si>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</si>
  <si>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</si>
  <si>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</si>
  <si>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</si>
  <si>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</si>
  <si>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</si>
  <si>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</si>
  <si>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</si>
  <si>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</si>
  <si>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</si>
  <si>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</si>
  <si>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</si>
  <si>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</si>
  <si>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</si>
  <si>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</si>
  <si>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</si>
  <si>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</si>
  <si>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</si>
  <si>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</si>
  <si>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</si>
  <si>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</si>
  <si>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</si>
  <si>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</si>
  <si>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</si>
  <si>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</si>
  <si>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</si>
  <si>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</si>
  <si>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</si>
  <si>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</si>
  <si>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</si>
  <si>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</si>
  <si>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</si>
  <si>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</si>
  <si>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</si>
  <si>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</si>
  <si>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</si>
  <si>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</si>
  <si>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</si>
  <si>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</si>
  <si>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</si>
  <si>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</si>
  <si>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</si>
  <si>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</si>
  <si>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</si>
  <si>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</si>
  <si>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</si>
  <si>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</si>
  <si>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</si>
  <si>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</si>
  <si>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</si>
  <si>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</si>
  <si>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</si>
  <si>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</si>
  <si>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</si>
  <si>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</si>
  <si>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</si>
  <si>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</si>
  <si>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</si>
  <si>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</si>
  <si>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</si>
  <si>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</si>
  <si>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</si>
  <si>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</si>
  <si>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</si>
  <si>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</si>
  <si>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</si>
  <si>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</si>
  <si>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</si>
  <si>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</si>
  <si>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</si>
  <si>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</si>
  <si>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</si>
  <si>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</si>
  <si>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</si>
  <si>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</si>
  <si>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</si>
  <si>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</si>
  <si>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</si>
  <si>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</si>
  <si>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</si>
  <si>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</si>
  <si>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</si>
  <si>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</si>
  <si>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</si>
  <si>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</si>
  <si>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</si>
  <si>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</si>
  <si>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</si>
  <si>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</si>
  <si>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</si>
  <si>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</si>
  <si>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</si>
  <si>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</si>
  <si>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</si>
  <si>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</si>
  <si>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</si>
  <si>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</si>
  <si>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</si>
  <si>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</si>
  <si>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</si>
  <si>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</si>
  <si>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</si>
  <si>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</si>
  <si>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</si>
  <si>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</si>
  <si>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</si>
  <si>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</si>
  <si>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</si>
  <si>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</si>
  <si>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</si>
  <si>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</si>
  <si>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</si>
  <si>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</si>
  <si>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</si>
  <si>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</si>
  <si>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</si>
  <si>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</si>
  <si>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</si>
  <si>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</si>
  <si>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</si>
  <si>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</si>
  <si>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</si>
  <si>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</si>
  <si>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</si>
  <si>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</si>
  <si>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</si>
  <si>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</si>
  <si>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</si>
  <si>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</si>
  <si>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</si>
  <si>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</si>
  <si>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</si>
  <si>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</si>
  <si>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</si>
  <si>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</si>
  <si>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</si>
  <si>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</si>
  <si>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</si>
  <si>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</si>
  <si>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</si>
  <si>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</si>
  <si>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</si>
  <si>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</si>
  <si>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</si>
  <si>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</si>
  <si>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</si>
  <si>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</si>
  <si>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</si>
  <si>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</si>
  <si>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</si>
  <si>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</si>
  <si>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</si>
  <si>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</si>
  <si>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</si>
  <si>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</si>
  <si>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</si>
  <si>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</si>
  <si>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</si>
  <si>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</si>
  <si>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</si>
  <si>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</si>
  <si>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</si>
  <si>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</si>
  <si>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</si>
  <si>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</si>
  <si>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</si>
  <si>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</si>
  <si>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</si>
  <si>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</si>
  <si>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</si>
  <si>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</si>
  <si>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</si>
  <si>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</si>
  <si>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</si>
  <si>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</si>
  <si>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</si>
  <si>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</si>
  <si>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</si>
  <si>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</si>
  <si>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</si>
  <si>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</si>
  <si>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</si>
  <si>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</si>
  <si>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</si>
  <si>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</si>
  <si>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</si>
  <si>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</si>
  <si>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</si>
  <si>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</si>
  <si>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</si>
  <si>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</si>
  <si>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</si>
  <si>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</si>
  <si>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</si>
  <si>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</si>
  <si>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</si>
  <si>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</si>
  <si>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</si>
  <si>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</si>
  <si>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</si>
  <si>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</si>
  <si>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</si>
  <si>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</si>
  <si>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</si>
  <si>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</si>
  <si>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</si>
  <si>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</si>
  <si>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</si>
  <si>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</si>
  <si>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</si>
  <si>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</si>
  <si>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</si>
  <si>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</si>
  <si>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</si>
  <si>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</si>
  <si>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</si>
  <si>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</si>
  <si>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</si>
  <si>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</si>
  <si>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</si>
  <si>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</si>
  <si>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</si>
  <si>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</si>
  <si>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</si>
  <si>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</si>
  <si>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</si>
  <si>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</si>
  <si>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</si>
  <si>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</si>
  <si>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</si>
  <si>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</si>
  <si>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</si>
  <si>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</si>
  <si>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</si>
  <si>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</si>
  <si>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</si>
  <si>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</si>
  <si>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</si>
  <si>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</si>
  <si>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</si>
  <si>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</si>
  <si>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</si>
  <si>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</si>
  <si>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</si>
  <si>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</si>
  <si>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</si>
  <si>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</si>
  <si>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</si>
  <si>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</si>
  <si>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</si>
  <si>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</si>
  <si>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</si>
  <si>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</si>
  <si>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</si>
  <si>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</si>
  <si>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</si>
  <si>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</si>
  <si>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</si>
  <si>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</si>
  <si>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</si>
  <si>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</si>
  <si>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</si>
  <si>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</si>
  <si>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</si>
  <si>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</si>
  <si>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</si>
  <si>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</si>
  <si>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</si>
  <si>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</si>
  <si>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</si>
  <si>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</si>
  <si>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</si>
  <si>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</si>
  <si>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</si>
  <si>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</si>
  <si>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</si>
  <si>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</si>
  <si>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</si>
  <si>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</si>
  <si>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</si>
  <si>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</si>
  <si>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</si>
  <si>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</si>
  <si>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</si>
  <si>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</si>
  <si>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</si>
  <si>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</si>
  <si>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</si>
  <si>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</si>
  <si>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</si>
  <si>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</si>
  <si>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</si>
  <si>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</si>
  <si>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</si>
  <si>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</si>
  <si>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</si>
  <si>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</si>
  <si>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</si>
  <si>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</si>
  <si>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</si>
  <si>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</si>
  <si>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</si>
  <si>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</si>
  <si>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</si>
  <si>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</si>
  <si>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</si>
  <si>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</si>
  <si>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</si>
  <si>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</si>
  <si>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</si>
  <si>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</si>
  <si>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</si>
  <si>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</si>
  <si>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</si>
  <si>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</si>
  <si>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</si>
  <si>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</si>
  <si>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</si>
  <si>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</si>
  <si>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</si>
  <si>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</si>
  <si>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</si>
  <si>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</si>
  <si>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</si>
  <si>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</si>
  <si>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</si>
  <si>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</si>
  <si>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</si>
  <si>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</si>
  <si>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</si>
  <si>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</si>
  <si>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</si>
  <si>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</si>
  <si>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</si>
  <si>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</si>
  <si>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</si>
  <si>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</si>
  <si>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</si>
  <si>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</si>
  <si>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</si>
  <si>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</si>
  <si>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</si>
  <si>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</si>
  <si>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</si>
  <si>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</si>
  <si>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</si>
  <si>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</si>
  <si>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</si>
  <si>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</si>
  <si>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</si>
  <si>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</si>
  <si>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</si>
  <si>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</si>
  <si>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</si>
  <si>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</si>
  <si>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</si>
  <si>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</si>
  <si>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</si>
  <si>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</si>
  <si>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</si>
  <si>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</si>
  <si>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</si>
  <si>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</si>
  <si>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</si>
  <si>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</si>
  <si>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</si>
  <si>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</si>
  <si>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</si>
  <si>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</si>
  <si>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</si>
  <si>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</si>
  <si>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</si>
  <si>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</si>
  <si>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</si>
  <si>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</si>
  <si>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</si>
  <si>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</si>
  <si>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</si>
  <si>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</si>
  <si>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</si>
  <si>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</si>
  <si>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</si>
  <si>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</si>
  <si>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</si>
  <si>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</si>
  <si>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</si>
  <si>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</si>
  <si>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</si>
  <si>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</si>
  <si>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</si>
  <si>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</si>
  <si>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</si>
  <si>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</si>
  <si>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</si>
  <si>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</si>
  <si>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</si>
  <si>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</si>
  <si>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</si>
  <si>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</si>
  <si>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</si>
  <si>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</si>
  <si>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</si>
  <si>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</si>
  <si>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</si>
  <si>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</si>
  <si>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</si>
  <si>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</si>
  <si>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</si>
  <si>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</si>
  <si>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</si>
  <si>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</si>
  <si>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</si>
  <si>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</si>
  <si>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</si>
  <si>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</si>
  <si>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</si>
  <si>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</si>
  <si>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</si>
  <si>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</si>
  <si>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</si>
  <si>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</si>
  <si>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</si>
  <si>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</si>
  <si>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</si>
  <si>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</si>
  <si>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</si>
  <si>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</si>
  <si>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</si>
  <si>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</si>
  <si>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</si>
  <si>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</si>
  <si>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</si>
  <si>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</si>
  <si>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</si>
  <si>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</si>
  <si>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</si>
  <si>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</si>
  <si>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</si>
  <si>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</si>
  <si>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</si>
  <si>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</si>
  <si>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</si>
  <si>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</si>
  <si>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</si>
  <si>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</si>
  <si>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</si>
  <si>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</si>
  <si>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</si>
  <si>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</si>
  <si>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</si>
  <si>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</si>
  <si>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</si>
  <si>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</si>
  <si>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</si>
  <si>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</si>
  <si>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</si>
  <si>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</si>
  <si>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</si>
  <si>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</si>
  <si>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</si>
  <si>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</si>
  <si>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</si>
  <si>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</si>
  <si>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</si>
  <si>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</si>
  <si>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</si>
  <si>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</si>
  <si>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</si>
  <si>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</si>
  <si>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</si>
  <si>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</si>
  <si>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</si>
  <si>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</si>
  <si>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</si>
  <si>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</si>
  <si>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</si>
  <si>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</si>
  <si>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</si>
  <si>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</si>
  <si>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</si>
  <si>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</si>
  <si>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</si>
  <si>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</si>
  <si>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</si>
  <si>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</si>
  <si>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</si>
  <si>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</si>
  <si>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</si>
  <si>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</si>
  <si>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</si>
  <si>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</si>
  <si>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</si>
  <si>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</si>
  <si>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</si>
  <si>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</si>
  <si>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</si>
  <si>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</si>
  <si>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</si>
  <si>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</si>
  <si>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</si>
  <si>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</si>
  <si>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</si>
  <si>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</si>
  <si>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</si>
  <si>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</si>
  <si>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</si>
  <si>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</si>
  <si>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</si>
  <si>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</si>
  <si>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</si>
  <si>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</si>
  <si>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</si>
  <si>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</si>
  <si>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</si>
  <si>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</si>
  <si>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</si>
  <si>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</si>
  <si>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</si>
  <si>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</si>
  <si>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</si>
  <si>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</si>
  <si>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</si>
  <si>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</si>
  <si>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</si>
  <si>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</si>
  <si>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</si>
  <si>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</si>
  <si>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</si>
  <si>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</si>
  <si>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</si>
  <si>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</si>
  <si>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</si>
  <si>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</si>
  <si>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</si>
  <si>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</si>
  <si>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</si>
  <si>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</si>
  <si>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</si>
  <si>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</si>
  <si>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</si>
  <si>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</si>
  <si>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</si>
  <si>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</si>
  <si>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</si>
  <si>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</si>
  <si>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</si>
  <si>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</si>
  <si>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</si>
  <si>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</si>
  <si>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</si>
  <si>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</si>
  <si>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</si>
  <si>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</si>
  <si>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</si>
  <si>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</si>
  <si>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</si>
  <si>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</si>
  <si>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</si>
  <si>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</si>
  <si>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</si>
  <si>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</si>
  <si>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</si>
  <si>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</si>
  <si>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</si>
  <si>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</si>
  <si>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</si>
  <si>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</si>
  <si>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</si>
  <si>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</si>
  <si>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</si>
  <si>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</si>
  <si>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</si>
  <si>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</si>
  <si>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</si>
  <si>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</si>
  <si>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</si>
  <si>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</si>
  <si>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</si>
  <si>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</si>
  <si>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</si>
  <si>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</si>
  <si>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</si>
  <si>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</si>
  <si>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</si>
  <si>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</si>
  <si>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</si>
  <si>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</si>
  <si>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</si>
  <si>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</si>
  <si>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</si>
  <si>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</si>
  <si>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</si>
  <si>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</si>
  <si>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</si>
  <si>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</si>
  <si>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</si>
  <si>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</si>
  <si>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</si>
  <si>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</si>
  <si>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</si>
  <si>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</si>
  <si>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</si>
  <si>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</si>
  <si>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</si>
  <si>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</si>
  <si>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</si>
  <si>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</si>
  <si>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</si>
  <si>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</si>
  <si>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</si>
  <si>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</si>
  <si>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</si>
  <si>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</si>
  <si>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</si>
  <si>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</si>
  <si>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</si>
  <si>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</si>
  <si>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</si>
  <si>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</si>
  <si>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</si>
  <si>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</si>
  <si>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</si>
  <si>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</si>
  <si>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</si>
  <si>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</si>
  <si>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</si>
  <si>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</si>
  <si>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</si>
  <si>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</si>
  <si>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</si>
  <si>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</si>
  <si>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</si>
  <si>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</si>
  <si>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</si>
  <si>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</si>
  <si>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</si>
  <si>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</si>
  <si>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</si>
  <si>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</si>
  <si>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</si>
  <si>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</si>
  <si>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</si>
  <si>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</si>
  <si>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</si>
  <si>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</si>
  <si>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</si>
  <si>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</si>
  <si>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</si>
  <si>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</si>
  <si>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</si>
  <si>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</si>
  <si>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</si>
  <si>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</si>
  <si>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</si>
  <si>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</si>
  <si>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</si>
  <si>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</si>
  <si>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</si>
  <si>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</si>
  <si>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</si>
  <si>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</si>
  <si>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</si>
  <si>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</si>
  <si>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</si>
  <si>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</si>
  <si>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</si>
  <si>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</si>
  <si>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</si>
  <si>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</si>
  <si>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</si>
  <si>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</si>
  <si>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</si>
  <si>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</si>
  <si>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</si>
  <si>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</si>
  <si>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</si>
  <si>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</si>
  <si>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</si>
  <si>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</si>
  <si>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</si>
  <si>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</si>
  <si>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</si>
  <si>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</si>
  <si>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</si>
  <si>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</si>
  <si>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</si>
  <si>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</si>
  <si>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</si>
  <si>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</si>
  <si>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</si>
  <si>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</si>
  <si>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</si>
  <si>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</si>
  <si>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</si>
  <si>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</si>
  <si>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</si>
  <si>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</si>
  <si>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</si>
  <si>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</si>
  <si>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</si>
  <si>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</si>
  <si>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</si>
  <si>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</si>
  <si>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</si>
  <si>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</si>
  <si>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</si>
  <si>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</si>
  <si>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</si>
  <si>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</si>
  <si>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</si>
  <si>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</si>
  <si>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</si>
  <si>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</si>
  <si>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</si>
  <si>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</si>
  <si>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</si>
  <si>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</si>
  <si>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</si>
  <si>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</si>
  <si>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</si>
  <si>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</si>
  <si>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</si>
  <si>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</si>
  <si>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</si>
  <si>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</si>
  <si>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</si>
  <si>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</si>
  <si>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</si>
  <si>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</si>
  <si>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</si>
  <si>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</si>
  <si>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</si>
  <si>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</si>
  <si>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</si>
  <si>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</si>
  <si>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</si>
  <si>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</si>
  <si>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</si>
  <si>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</si>
  <si>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</si>
  <si>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</si>
  <si>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</si>
  <si>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</si>
  <si>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</si>
  <si>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</si>
  <si>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</si>
  <si>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</si>
  <si>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</si>
  <si>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</si>
  <si>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</si>
  <si>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</si>
  <si>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</si>
  <si>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</si>
  <si>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</si>
  <si>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</si>
  <si>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</si>
  <si>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</si>
  <si>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</si>
  <si>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</si>
  <si>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</si>
  <si>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</si>
  <si>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</si>
  <si>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</si>
  <si>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</si>
  <si>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</si>
  <si>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</si>
  <si>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</si>
  <si>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</si>
  <si>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</si>
  <si>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</si>
  <si>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</si>
  <si>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</si>
  <si>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</si>
  <si>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</si>
  <si>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</si>
  <si>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</si>
  <si>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</si>
  <si>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</si>
  <si>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</si>
  <si>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</si>
  <si>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</si>
  <si>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</si>
  <si>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</si>
  <si>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</si>
  <si>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</si>
  <si>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</si>
  <si>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</si>
  <si>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</si>
  <si>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</si>
  <si>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</si>
  <si>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</si>
  <si>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</si>
  <si>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</si>
  <si>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</si>
  <si>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</si>
  <si>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</si>
  <si>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</si>
  <si>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</si>
  <si>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</si>
  <si>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</si>
  <si>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</si>
  <si>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</si>
  <si>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</si>
  <si>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</si>
  <si>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</si>
  <si>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</si>
  <si>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</si>
  <si>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</si>
  <si>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</si>
  <si>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</si>
  <si>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</si>
  <si>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</si>
  <si>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</si>
  <si>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</si>
  <si>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</si>
  <si>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</si>
  <si>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</si>
  <si>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</si>
  <si>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</si>
  <si>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</si>
  <si>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</si>
  <si>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</si>
  <si>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</si>
  <si>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</si>
  <si>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</si>
  <si>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</si>
  <si>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</si>
  <si>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</si>
  <si>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</si>
  <si>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</si>
  <si>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</si>
  <si>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</si>
  <si>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</si>
  <si>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</si>
  <si>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</si>
  <si>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</si>
  <si>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</si>
  <si>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</si>
  <si>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</si>
  <si>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</si>
  <si>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</si>
  <si>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</si>
  <si>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</si>
  <si>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</si>
  <si>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</si>
  <si>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</si>
  <si>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</si>
  <si>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</si>
  <si>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</si>
  <si>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</si>
  <si>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</si>
  <si>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</si>
  <si>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</si>
  <si>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</si>
  <si>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</si>
  <si>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</si>
  <si>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</si>
  <si>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</si>
  <si>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</si>
  <si>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</si>
  <si>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</si>
  <si>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</si>
  <si>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</si>
  <si>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</si>
  <si>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</si>
  <si>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</si>
  <si>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</si>
  <si>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</si>
  <si>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</si>
  <si>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</si>
  <si>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</si>
  <si>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</si>
  <si>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</si>
  <si>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</si>
  <si>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</si>
  <si>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</si>
  <si>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</si>
  <si>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</si>
  <si>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</si>
  <si>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</si>
  <si>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</si>
  <si>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</si>
  <si>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</si>
  <si>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</si>
  <si>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</si>
  <si>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</si>
  <si>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</si>
  <si>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</si>
  <si>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</si>
  <si>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</si>
  <si>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</si>
  <si>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</si>
  <si>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</si>
  <si>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</si>
  <si>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</si>
  <si>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</si>
  <si>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</si>
  <si>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</si>
  <si>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</si>
  <si>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</si>
  <si>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</si>
  <si>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</si>
  <si>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</si>
  <si>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</si>
  <si>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</si>
  <si>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</si>
  <si>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</si>
  <si>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</si>
  <si>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</si>
  <si>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</si>
  <si>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</si>
  <si>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</si>
  <si>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</si>
  <si>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</si>
  <si>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</si>
  <si>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</si>
  <si>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</si>
  <si>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</si>
  <si>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</si>
  <si>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</si>
  <si>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</si>
  <si>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</si>
  <si>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</si>
  <si>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</si>
  <si>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</si>
  <si>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</si>
  <si>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</si>
  <si>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</si>
  <si>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</si>
  <si>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</si>
  <si>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</si>
  <si>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</si>
  <si>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</si>
  <si>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</si>
  <si>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</si>
  <si>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</si>
  <si>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</si>
  <si>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</si>
  <si>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</si>
  <si>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</si>
  <si>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</si>
  <si>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</si>
  <si>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</si>
  <si>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</si>
  <si>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</si>
  <si>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</si>
  <si>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</si>
  <si>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</si>
  <si>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</si>
  <si>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</si>
  <si>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</si>
  <si>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</si>
  <si>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</si>
  <si>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</si>
  <si>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</si>
  <si>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</si>
  <si>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</si>
  <si>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</si>
  <si>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</si>
  <si>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</si>
  <si>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</si>
  <si>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</si>
  <si>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</si>
  <si>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</si>
  <si>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</si>
  <si>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</si>
  <si>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</si>
  <si>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</si>
  <si>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</si>
  <si>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</si>
  <si>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</si>
  <si>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</si>
  <si>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</si>
  <si>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</si>
  <si>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</si>
  <si>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</si>
  <si>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</si>
  <si>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</si>
  <si>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</si>
  <si>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</si>
  <si>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</si>
  <si>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</si>
  <si>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</si>
  <si>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</si>
  <si>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</si>
  <si>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</si>
  <si>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</si>
  <si>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</si>
  <si>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</si>
  <si>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</si>
  <si>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</si>
  <si>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</si>
  <si>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</si>
  <si>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</si>
  <si>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</si>
  <si>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</si>
  <si>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</si>
  <si>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</si>
  <si>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</si>
  <si>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</si>
  <si>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</si>
  <si>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</si>
  <si>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</si>
  <si>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</si>
  <si>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</si>
  <si>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</si>
  <si>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</si>
  <si>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</si>
  <si>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</si>
  <si>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</si>
  <si>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</si>
  <si>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</si>
  <si>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</si>
  <si>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</si>
  <si>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</si>
  <si>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</si>
  <si>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</si>
  <si>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</si>
  <si>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</si>
  <si>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</si>
  <si>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</si>
  <si>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</si>
  <si>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</si>
  <si>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</si>
  <si>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</si>
  <si>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</si>
  <si>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</si>
  <si>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</si>
  <si>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</si>
  <si>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</si>
  <si>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</si>
  <si>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</si>
  <si>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</si>
  <si>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</si>
  <si>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</si>
  <si>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</si>
  <si>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</si>
  <si>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</si>
  <si>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</si>
  <si>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</si>
  <si>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</si>
  <si>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</si>
  <si>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</si>
  <si>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</si>
  <si>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</si>
  <si>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</si>
  <si>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</si>
  <si>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</si>
  <si>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</si>
  <si>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</si>
  <si>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</si>
  <si>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</si>
  <si>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</si>
  <si>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</si>
  <si>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</si>
  <si>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</si>
  <si>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</si>
  <si>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</si>
  <si>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</si>
  <si>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</si>
  <si>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</si>
  <si>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</si>
  <si>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</si>
  <si>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</si>
  <si>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</si>
  <si>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</si>
  <si>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</si>
  <si>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</si>
  <si>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</si>
  <si>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</si>
  <si>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</si>
  <si>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</si>
  <si>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</si>
  <si>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</si>
  <si>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</si>
  <si>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</si>
  <si>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</si>
  <si>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</si>
  <si>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</si>
  <si>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</si>
  <si>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</si>
  <si>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</si>
  <si>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</si>
  <si>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</si>
  <si>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</si>
  <si>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</si>
  <si>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</si>
  <si>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</si>
  <si>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</si>
  <si>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</si>
  <si>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</si>
  <si>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</si>
  <si>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</si>
  <si>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</si>
  <si>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</si>
  <si>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</si>
  <si>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</si>
  <si>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</si>
  <si>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</si>
  <si>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</si>
  <si>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</si>
  <si>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</si>
  <si>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</si>
  <si>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</si>
  <si>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</si>
  <si>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</si>
  <si>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</si>
  <si>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</si>
  <si>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</si>
  <si>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</si>
  <si>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</si>
  <si>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</si>
  <si>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</si>
  <si>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</si>
  <si>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</si>
  <si>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</si>
  <si>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</si>
  <si>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</si>
  <si>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</si>
  <si>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</si>
  <si>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</si>
  <si>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</si>
  <si>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</si>
  <si>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</si>
  <si>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</si>
  <si>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</si>
  <si>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</si>
  <si>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</si>
  <si>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</si>
  <si>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</si>
  <si>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</si>
  <si>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</si>
  <si>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</si>
  <si>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</si>
  <si>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</si>
  <si>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</si>
  <si>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</si>
  <si>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</si>
  <si>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</si>
  <si>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</si>
  <si>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</si>
  <si>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</si>
  <si>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</si>
  <si>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</si>
  <si>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</si>
  <si>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</si>
  <si>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</si>
  <si>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</si>
  <si>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</si>
  <si>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</si>
  <si>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</si>
  <si>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</si>
  <si>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</si>
  <si>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</si>
  <si>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</si>
  <si>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</si>
  <si>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</si>
  <si>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</si>
  <si>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</si>
  <si>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</si>
  <si>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</si>
  <si>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</si>
  <si>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</si>
  <si>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</si>
  <si>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</si>
  <si>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</si>
  <si>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</si>
  <si>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</si>
  <si>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</si>
  <si>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</si>
  <si>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</si>
  <si>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</si>
  <si>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</si>
  <si>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</si>
  <si>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</si>
  <si>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</si>
  <si>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</si>
  <si>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</si>
  <si>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</si>
  <si>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</si>
  <si>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</si>
  <si>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</si>
  <si>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</si>
  <si>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</si>
  <si>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</si>
  <si>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</si>
  <si>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</si>
  <si>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</si>
  <si>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</si>
  <si>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</si>
  <si>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</si>
  <si>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</si>
  <si>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</si>
  <si>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</si>
  <si>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</si>
  <si>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</si>
  <si>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</si>
  <si>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</si>
  <si>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</si>
  <si>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</si>
  <si>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</si>
  <si>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</si>
  <si>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</si>
  <si>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</si>
  <si>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</si>
  <si>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</si>
  <si>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</si>
  <si>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</si>
  <si>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</si>
  <si>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</si>
  <si>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</si>
  <si>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</si>
  <si>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</si>
  <si>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</si>
  <si>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</si>
  <si>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</si>
  <si>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</si>
  <si>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</si>
  <si>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</si>
  <si>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</si>
  <si>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</si>
  <si>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</si>
  <si>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</si>
  <si>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</si>
  <si>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</si>
  <si>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</si>
  <si>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</si>
  <si>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</si>
  <si>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</si>
  <si>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</si>
  <si>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</si>
  <si>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</si>
  <si>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</si>
  <si>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</si>
  <si>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</si>
  <si>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</si>
  <si>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</si>
  <si>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</si>
  <si>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</si>
  <si>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</si>
  <si>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</si>
  <si>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</si>
  <si>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</si>
  <si>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</si>
  <si>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</si>
  <si>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</si>
  <si>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</si>
  <si>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</si>
  <si>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</si>
  <si>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</si>
  <si>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</si>
  <si>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</si>
  <si>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</si>
  <si>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</si>
  <si>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</si>
  <si>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</si>
  <si>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</si>
  <si>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</si>
  <si>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</si>
  <si>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</si>
  <si>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</si>
  <si>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</si>
  <si>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</si>
  <si>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</si>
  <si>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</si>
  <si>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</si>
  <si>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</si>
  <si>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</si>
  <si>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</si>
  <si>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</si>
  <si>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</si>
  <si>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</si>
  <si>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</si>
  <si>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</si>
  <si>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</si>
  <si>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</si>
  <si>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</si>
  <si>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</si>
  <si>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</si>
  <si>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</si>
  <si>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</si>
  <si>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</si>
  <si>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</si>
  <si>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</si>
  <si>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</si>
  <si>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</si>
  <si>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</si>
  <si>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</si>
  <si>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</si>
  <si>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</si>
  <si>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</si>
  <si>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</si>
  <si>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</si>
  <si>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</si>
  <si>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</si>
  <si>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</si>
  <si>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</si>
  <si>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</si>
  <si>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</si>
  <si>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</si>
  <si>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</si>
  <si>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</si>
  <si>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</si>
  <si>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</si>
  <si>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</si>
  <si>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</si>
  <si>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</si>
  <si>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</si>
  <si>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</si>
  <si>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</si>
  <si>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</si>
  <si>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</si>
  <si>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</si>
  <si>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</si>
  <si>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</si>
  <si>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</si>
  <si>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</si>
  <si>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</si>
  <si>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</si>
  <si>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</si>
  <si>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</si>
  <si>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</si>
  <si>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</si>
  <si>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</si>
  <si>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</si>
  <si>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</si>
  <si>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</si>
  <si>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</si>
  <si>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</si>
  <si>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</si>
  <si>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</si>
  <si>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</si>
  <si>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</si>
  <si>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</si>
  <si>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</si>
  <si>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</si>
  <si>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</si>
  <si>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</si>
  <si>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</si>
  <si>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</si>
  <si>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</si>
  <si>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</si>
  <si>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</si>
  <si>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</si>
  <si>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</si>
  <si>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</si>
  <si>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</si>
  <si>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</si>
  <si>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</si>
  <si>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</si>
  <si>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</si>
  <si>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</si>
  <si>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</si>
  <si>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</si>
  <si>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</si>
  <si>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</si>
  <si>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</si>
  <si>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</si>
  <si>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</si>
  <si>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</si>
  <si>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</si>
  <si>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</si>
  <si>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</si>
  <si>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</si>
  <si>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</si>
  <si>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</si>
  <si>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</si>
  <si>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</si>
  <si>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</si>
  <si>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</si>
  <si>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</si>
  <si>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</si>
  <si>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</si>
  <si>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</si>
  <si>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</si>
  <si>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</si>
  <si>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</si>
  <si>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</si>
  <si>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</si>
  <si>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</si>
  <si>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</si>
  <si>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</si>
  <si>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</si>
  <si>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</si>
  <si>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</si>
  <si>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</si>
  <si>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</si>
  <si>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</si>
  <si>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</si>
  <si>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</si>
  <si>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</si>
  <si>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</si>
  <si>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</si>
  <si>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</si>
  <si>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</si>
  <si>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</si>
  <si>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</si>
  <si>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</si>
  <si>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</si>
  <si>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</si>
  <si>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</si>
  <si>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</si>
  <si>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</si>
  <si>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</si>
  <si>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</si>
  <si>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</si>
  <si>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</si>
  <si>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</si>
  <si>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</si>
  <si>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</si>
  <si>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</si>
  <si>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</si>
  <si>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</si>
  <si>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</si>
  <si>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</si>
  <si>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</si>
  <si>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</si>
  <si>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</si>
  <si>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</si>
  <si>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</si>
  <si>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</si>
  <si>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</si>
  <si>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</si>
  <si>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</si>
  <si>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</si>
  <si>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</si>
  <si>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</si>
  <si>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</si>
  <si>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</si>
  <si>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</si>
  <si>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</si>
  <si>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</si>
  <si>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</si>
  <si>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</si>
  <si>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</si>
  <si>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</si>
  <si>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</si>
  <si>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</si>
  <si>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</si>
  <si>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</si>
  <si>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</si>
  <si>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</si>
  <si>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</si>
  <si>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</si>
  <si>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</si>
  <si>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</si>
  <si>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</si>
  <si>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</si>
  <si>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</si>
  <si>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</si>
  <si>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</si>
  <si>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</si>
  <si>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</si>
  <si>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</si>
  <si>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</si>
  <si>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</si>
  <si>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</si>
  <si>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</si>
  <si>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</si>
  <si>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</si>
  <si>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</si>
  <si>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</si>
  <si>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</si>
  <si>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</si>
  <si>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</si>
  <si>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</si>
  <si>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</si>
  <si>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</si>
  <si>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</si>
  <si>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</si>
  <si>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</si>
  <si>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</si>
  <si>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</si>
  <si>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</si>
  <si>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</si>
  <si>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</si>
  <si>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</si>
  <si>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</si>
  <si>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</si>
  <si>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</si>
  <si>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</si>
  <si>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</si>
  <si>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</si>
  <si>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</si>
  <si>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</si>
  <si>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</si>
  <si>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</si>
  <si>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</si>
  <si>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</si>
  <si>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</si>
  <si>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</si>
  <si>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</si>
  <si>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</si>
  <si>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</si>
  <si>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</si>
  <si>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</si>
  <si>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</si>
  <si>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</si>
  <si>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</si>
  <si>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</si>
  <si>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</si>
  <si>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</si>
  <si>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</si>
  <si>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</si>
  <si>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</si>
  <si>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</si>
  <si>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</si>
  <si>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</si>
  <si>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</si>
  <si>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</si>
  <si>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</si>
  <si>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</si>
  <si>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</si>
  <si>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</si>
  <si>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</si>
  <si>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</si>
  <si>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</si>
  <si>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</si>
  <si>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</si>
  <si>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</si>
  <si>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</si>
  <si>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</si>
  <si>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</si>
  <si>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</si>
  <si>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</si>
  <si>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</si>
  <si>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</si>
  <si>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</si>
  <si>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</si>
  <si>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</si>
  <si>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</si>
  <si>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</si>
  <si>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</si>
  <si>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</si>
  <si>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</si>
  <si>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</si>
  <si>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</si>
  <si>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</si>
  <si>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</si>
  <si>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</si>
  <si>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</si>
  <si>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</si>
  <si>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</si>
  <si>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</si>
  <si>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</si>
  <si>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</si>
  <si>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</si>
  <si>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</si>
  <si>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</si>
  <si>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</si>
  <si>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</si>
  <si>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</si>
  <si>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</si>
  <si>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</si>
  <si>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</si>
  <si>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</si>
  <si>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</si>
  <si>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</si>
  <si>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</si>
  <si>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</si>
  <si>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</si>
  <si>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</si>
  <si>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</si>
  <si>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</si>
  <si>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</si>
  <si>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</si>
  <si>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</si>
  <si>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</si>
  <si>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</si>
  <si>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</si>
  <si>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</si>
  <si>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</si>
  <si>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</si>
  <si>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</si>
  <si>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</si>
  <si>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</si>
  <si>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</si>
  <si>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</si>
  <si>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</si>
  <si>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</si>
  <si>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</si>
  <si>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</si>
  <si>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</si>
  <si>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</si>
  <si>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</si>
  <si>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</si>
  <si>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</si>
  <si>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</si>
  <si>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</si>
  <si>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</si>
  <si>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</si>
  <si>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</si>
  <si>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</si>
  <si>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</si>
  <si>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</si>
  <si>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</si>
  <si>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</si>
  <si>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</si>
  <si>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</si>
  <si>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</si>
  <si>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</si>
  <si>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</si>
  <si>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</si>
  <si>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</si>
  <si>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</si>
  <si>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</si>
  <si>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</si>
  <si>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</si>
  <si>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</si>
  <si>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</si>
  <si>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</si>
  <si>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</si>
  <si>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</si>
  <si>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</si>
  <si>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</si>
  <si>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</si>
  <si>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</si>
  <si>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</si>
  <si>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</si>
  <si>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</si>
  <si>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</si>
  <si>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</si>
  <si>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</si>
  <si>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</si>
  <si>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</si>
  <si>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</si>
  <si>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</si>
  <si>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</si>
  <si>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</si>
  <si>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</si>
  <si>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</si>
  <si>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</si>
  <si>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</si>
  <si>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</si>
  <si>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</si>
  <si>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</si>
  <si>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</si>
  <si>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</si>
  <si>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</si>
  <si>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</si>
  <si>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</si>
  <si>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</si>
  <si>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</si>
  <si>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</si>
  <si>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</si>
  <si>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</si>
  <si>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</si>
  <si>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</si>
  <si>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</si>
  <si>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</si>
  <si>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</si>
  <si>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</si>
  <si>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</si>
  <si>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</si>
  <si>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</si>
  <si>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</si>
  <si>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</si>
  <si>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</si>
  <si>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</si>
  <si>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</si>
  <si>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</si>
  <si>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</si>
  <si>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</si>
  <si>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</si>
  <si>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</si>
  <si>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</si>
  <si>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</si>
  <si>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</si>
  <si>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</si>
  <si>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</si>
  <si>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</si>
  <si>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</si>
  <si>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</si>
  <si>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</si>
  <si>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</si>
  <si>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</si>
  <si>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</si>
  <si>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</si>
  <si>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</si>
  <si>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</si>
  <si>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</si>
  <si>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</si>
  <si>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</si>
  <si>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</si>
  <si>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</si>
  <si>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</si>
  <si>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</si>
  <si>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</si>
  <si>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</si>
  <si>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</si>
  <si>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</si>
  <si>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</si>
  <si>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</si>
  <si>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</si>
  <si>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</si>
  <si>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</si>
  <si>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</si>
  <si>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</si>
  <si>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</si>
  <si>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</si>
  <si>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</si>
  <si>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</si>
  <si>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</si>
  <si>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</si>
  <si>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</si>
  <si>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</si>
  <si>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</si>
  <si>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</si>
  <si>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</si>
  <si>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</si>
  <si>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</si>
  <si>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</si>
  <si>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</si>
  <si>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</si>
  <si>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</si>
  <si>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</si>
  <si>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</si>
  <si>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</si>
  <si>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</si>
  <si>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</si>
  <si>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</si>
  <si>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</si>
  <si>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</si>
  <si>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</si>
  <si>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</si>
  <si>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</si>
  <si>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</si>
  <si>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</si>
  <si>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</si>
  <si>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</si>
  <si>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</si>
  <si>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</si>
  <si>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</si>
  <si>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</si>
  <si>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</si>
  <si>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</si>
  <si>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</si>
  <si>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</si>
  <si>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</si>
  <si>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</si>
  <si>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</si>
  <si>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</si>
  <si>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</si>
  <si>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</si>
  <si>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</si>
  <si>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</si>
  <si>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</si>
  <si>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</si>
  <si>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</si>
  <si>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</si>
  <si>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</si>
  <si>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</si>
  <si>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</si>
  <si>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</si>
  <si>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</si>
  <si>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</si>
  <si>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</si>
  <si>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</si>
  <si>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</si>
  <si>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</si>
  <si>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</si>
  <si>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</si>
  <si>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</si>
  <si>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</si>
  <si>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</si>
  <si>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</si>
  <si>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</si>
  <si>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</si>
  <si>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</si>
  <si>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</si>
  <si>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</si>
  <si>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</si>
  <si>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</si>
  <si>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</si>
  <si>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</si>
  <si>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</si>
  <si>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</si>
  <si>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</si>
  <si>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</si>
  <si>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</si>
  <si>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</si>
  <si>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</si>
  <si>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</si>
  <si>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</si>
  <si>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</si>
  <si>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</si>
  <si>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</si>
  <si>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</si>
  <si>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</si>
  <si>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</si>
  <si>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</si>
  <si>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</si>
  <si>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</si>
  <si>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</si>
  <si>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</si>
  <si>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</si>
  <si>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</si>
  <si>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</si>
  <si>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</si>
  <si>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</si>
  <si>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</si>
  <si>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</si>
  <si>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</si>
  <si>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</si>
  <si>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</si>
  <si>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</si>
  <si>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</si>
  <si>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</si>
  <si>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</si>
  <si>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</si>
  <si>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</si>
  <si>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</si>
  <si>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</si>
  <si>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</si>
  <si>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</si>
  <si>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</si>
  <si>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</si>
  <si>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</si>
  <si>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</si>
  <si>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</si>
  <si>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</si>
  <si>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</si>
  <si>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</si>
  <si>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</si>
  <si>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</si>
  <si>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</si>
  <si>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</si>
  <si>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</si>
  <si>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</si>
  <si>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</si>
  <si>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</si>
  <si>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</si>
  <si>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</si>
  <si>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</si>
  <si>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</si>
  <si>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</si>
  <si>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</si>
  <si>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</si>
  <si>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</si>
  <si>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</si>
  <si>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</si>
  <si>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</si>
  <si>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</si>
  <si>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</si>
  <si>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</si>
  <si>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</si>
  <si>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</si>
  <si>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</si>
  <si>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</si>
  <si>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</si>
  <si>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</si>
  <si>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</si>
  <si>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</si>
  <si>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</si>
  <si>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</si>
  <si>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</si>
  <si>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</si>
  <si>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</si>
  <si>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</si>
  <si>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</si>
  <si>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</si>
  <si>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</si>
  <si>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</si>
  <si>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</si>
  <si>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</si>
  <si>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</si>
  <si>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</si>
  <si>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</si>
  <si>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</si>
  <si>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</si>
  <si>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</si>
  <si>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</si>
  <si>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</si>
  <si>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</si>
  <si>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</si>
  <si>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</si>
  <si>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</si>
  <si>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</si>
  <si>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</si>
  <si>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</si>
  <si>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</si>
  <si>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</si>
  <si>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</si>
  <si>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</si>
  <si>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</si>
  <si>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</si>
  <si>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</si>
  <si>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</si>
  <si>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</si>
  <si>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</si>
  <si>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</si>
  <si>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</si>
  <si>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</si>
  <si>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</si>
  <si>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</si>
  <si>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</si>
  <si>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</si>
  <si>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</si>
  <si>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</si>
  <si>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</si>
  <si>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</si>
  <si>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</si>
  <si>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</si>
  <si>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</si>
  <si>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</si>
  <si>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</si>
  <si>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</si>
  <si>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</si>
  <si>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</si>
  <si>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</si>
  <si>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</si>
  <si>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</si>
  <si>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</si>
  <si>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</si>
  <si>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</si>
  <si>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</si>
  <si>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</si>
  <si>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</si>
  <si>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</si>
  <si>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</si>
  <si>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</si>
  <si>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</si>
  <si>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</si>
  <si>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</si>
  <si>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</si>
  <si>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</si>
  <si>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</si>
  <si>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</si>
  <si>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</si>
  <si>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</si>
  <si>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</si>
  <si>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</si>
  <si>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</si>
  <si>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</si>
  <si>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</si>
  <si>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</si>
  <si>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</si>
  <si>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</si>
  <si>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</si>
  <si>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</si>
  <si>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</si>
  <si>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</si>
  <si>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</si>
  <si>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</si>
  <si>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</si>
  <si>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</si>
  <si>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</si>
  <si>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</si>
  <si>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</si>
  <si>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</si>
  <si>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</si>
  <si>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</si>
  <si>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</si>
  <si>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</si>
  <si>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</si>
  <si>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</si>
  <si>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</si>
  <si>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</si>
  <si>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</si>
  <si>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</si>
  <si>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</si>
  <si>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</si>
  <si>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</si>
  <si>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</si>
  <si>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</si>
  <si>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</si>
  <si>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</si>
  <si>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</si>
  <si>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</si>
  <si>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</si>
  <si>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</si>
  <si>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</si>
  <si>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</si>
  <si>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</si>
  <si>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</si>
  <si>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</si>
  <si>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</si>
  <si>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</si>
  <si>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</si>
  <si>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</si>
  <si>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</si>
  <si>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</si>
  <si>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</si>
  <si>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</si>
  <si>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</si>
  <si>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</si>
  <si>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</si>
  <si>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</si>
  <si>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</si>
  <si>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</si>
  <si>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</si>
  <si>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</si>
  <si>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</si>
  <si>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</si>
  <si>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</si>
  <si>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</si>
  <si>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</si>
  <si>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</si>
  <si>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</si>
  <si>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</si>
  <si>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</si>
  <si>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</si>
  <si>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</si>
  <si>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</si>
  <si>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</si>
  <si>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</si>
  <si>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</si>
  <si>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</si>
  <si>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</si>
  <si>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</si>
  <si>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</si>
  <si>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</si>
  <si>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</si>
  <si>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</si>
  <si>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</si>
  <si>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</si>
  <si>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</si>
  <si>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</si>
  <si>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</si>
  <si>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</si>
  <si>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</si>
  <si>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</si>
  <si>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</si>
  <si>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</si>
  <si>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</si>
  <si>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</si>
  <si>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</si>
  <si>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</si>
  <si>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</si>
  <si>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</si>
  <si>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</si>
  <si>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</si>
  <si>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</si>
  <si>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</si>
  <si>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</si>
  <si>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</si>
  <si>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</si>
  <si>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</si>
  <si>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</si>
  <si>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</si>
  <si>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</si>
  <si>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</si>
  <si>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</si>
  <si>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</si>
  <si>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</si>
  <si>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</si>
  <si>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</si>
  <si>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</si>
  <si>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</si>
  <si>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</si>
  <si>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</si>
  <si>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</si>
  <si>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</si>
  <si>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</si>
  <si>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</si>
  <si>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</si>
  <si>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</si>
  <si>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</si>
  <si>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</si>
  <si>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</si>
  <si>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</si>
  <si>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</si>
  <si>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</si>
  <si>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</si>
  <si>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</si>
  <si>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</si>
  <si>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</si>
  <si>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</si>
  <si>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</si>
  <si>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</si>
  <si>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</si>
  <si>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</si>
  <si>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</si>
  <si>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</si>
  <si>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</si>
  <si>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</si>
  <si>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</si>
  <si>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</si>
  <si>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</si>
  <si>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</si>
  <si>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</si>
  <si>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</si>
  <si>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</si>
  <si>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</si>
  <si>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</si>
  <si>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</si>
  <si>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</si>
  <si>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</si>
  <si>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</si>
  <si>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</si>
  <si>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</si>
  <si>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</si>
  <si>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</si>
  <si>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</si>
  <si>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</si>
  <si>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</si>
  <si>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</si>
  <si>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</si>
  <si>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</si>
  <si>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</si>
  <si>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</si>
  <si>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</si>
  <si>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</si>
  <si>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</si>
  <si>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</si>
  <si>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</si>
  <si>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</si>
  <si>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</si>
  <si>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</si>
  <si>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</si>
  <si>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</si>
  <si>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</si>
  <si>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</si>
  <si>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</si>
  <si>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</si>
  <si>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</si>
  <si>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</si>
  <si>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</si>
  <si>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</si>
  <si>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</si>
  <si>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</si>
  <si>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</si>
  <si>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</si>
  <si>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</si>
  <si>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</si>
  <si>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</si>
  <si>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</si>
  <si>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</si>
  <si>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</si>
  <si>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</si>
  <si>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</si>
  <si>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</si>
  <si>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</si>
  <si>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</si>
  <si>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</si>
  <si>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</si>
  <si>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</si>
  <si>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</si>
  <si>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</si>
  <si>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</si>
  <si>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</si>
  <si>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</si>
  <si>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</si>
  <si>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</si>
  <si>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</si>
  <si>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</si>
  <si>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</si>
  <si>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</si>
  <si>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</si>
  <si>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</si>
  <si>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</si>
  <si>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</si>
  <si>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</si>
  <si>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</si>
  <si>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</si>
  <si>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</si>
  <si>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</si>
  <si>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</si>
  <si>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</si>
  <si>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</si>
  <si>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</si>
  <si>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</si>
  <si>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</si>
  <si>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</si>
  <si>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</si>
  <si>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</si>
  <si>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</si>
  <si>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</si>
  <si>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</si>
  <si>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</si>
  <si>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</si>
  <si>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</si>
  <si>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</si>
  <si>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</si>
  <si>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</si>
  <si>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</si>
  <si>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</si>
  <si>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</si>
  <si>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</si>
  <si>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</si>
  <si>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</si>
  <si>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</si>
  <si>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</si>
  <si>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</si>
  <si>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</si>
  <si>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</si>
  <si>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</si>
  <si>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</si>
  <si>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</si>
  <si>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</si>
  <si>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</si>
  <si>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</si>
  <si>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</si>
  <si>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</si>
  <si>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</si>
  <si>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</si>
  <si>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</si>
  <si>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</si>
  <si>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</si>
  <si>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</si>
  <si>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</si>
  <si>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</si>
  <si>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</si>
  <si>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</si>
  <si>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</si>
  <si>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</si>
  <si>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</si>
  <si>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</si>
  <si>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</si>
  <si>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</si>
  <si>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</si>
  <si>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</si>
  <si>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</si>
  <si>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</si>
  <si>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</si>
  <si>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</si>
  <si>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</si>
  <si>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</si>
  <si>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</si>
  <si>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</si>
  <si>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</si>
  <si>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</si>
  <si>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</si>
  <si>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</si>
  <si>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</si>
  <si>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</si>
  <si>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</si>
  <si>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</si>
  <si>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</si>
  <si>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</si>
  <si>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</si>
  <si>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</si>
  <si>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</si>
  <si>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</si>
  <si>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</si>
  <si>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</si>
  <si>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</si>
  <si>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</si>
  <si>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</si>
  <si>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</si>
  <si>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</si>
  <si>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</si>
  <si>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</si>
  <si>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</si>
  <si>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</si>
  <si>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</si>
  <si>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</si>
  <si>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</si>
  <si>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</si>
  <si>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</si>
  <si>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</si>
  <si>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</si>
  <si>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</si>
  <si>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</si>
  <si>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</si>
  <si>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</si>
  <si>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</si>
  <si>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</si>
  <si>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</si>
  <si>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</si>
  <si>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</si>
  <si>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</si>
  <si>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</si>
  <si>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</si>
  <si>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</si>
  <si>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</si>
  <si>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</si>
  <si>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</si>
  <si>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</si>
  <si>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</si>
  <si>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</si>
  <si>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</si>
  <si>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</si>
  <si>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</si>
  <si>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</si>
  <si>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</si>
  <si>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</si>
  <si>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</si>
  <si>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</si>
  <si>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</si>
  <si>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</si>
  <si>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</si>
  <si>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</si>
  <si>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</si>
  <si>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</si>
  <si>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</si>
  <si>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</si>
  <si>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</si>
  <si>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</si>
  <si>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</si>
  <si>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</si>
  <si>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</si>
  <si>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</si>
  <si>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</si>
  <si>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</si>
  <si>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</si>
  <si>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</si>
  <si>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</si>
  <si>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</si>
  <si>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</si>
  <si>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</si>
  <si>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</si>
  <si>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</si>
  <si>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</si>
  <si>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</si>
  <si>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</si>
  <si>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</si>
  <si>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</si>
  <si>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</si>
  <si>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</si>
  <si>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</si>
  <si>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</si>
  <si>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</si>
  <si>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</si>
  <si>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</si>
  <si>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</si>
  <si>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</si>
  <si>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</si>
  <si>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</si>
  <si>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</si>
  <si>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</si>
  <si>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</si>
  <si>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</si>
  <si>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</si>
  <si>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</si>
  <si>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</si>
  <si>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</si>
  <si>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</si>
  <si>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</si>
  <si>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</si>
  <si>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</si>
  <si>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</si>
  <si>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</si>
  <si>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</si>
  <si>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</si>
  <si>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</si>
  <si>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</si>
  <si>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</si>
  <si>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</si>
  <si>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</si>
  <si>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</si>
  <si>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</si>
  <si>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</si>
  <si>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</si>
  <si>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</si>
  <si>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</si>
  <si>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</si>
  <si>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</si>
  <si>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</si>
  <si>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</si>
  <si>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</si>
  <si>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</si>
  <si>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</si>
  <si>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</si>
  <si>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</si>
  <si>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</si>
  <si>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</si>
  <si>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</si>
  <si>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</si>
  <si>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</si>
  <si>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</si>
  <si>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</si>
  <si>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</si>
  <si>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</si>
  <si>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</si>
  <si>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</si>
  <si>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</si>
  <si>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</si>
  <si>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</si>
  <si>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</si>
  <si>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</si>
  <si>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</si>
  <si>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</si>
  <si>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</si>
  <si>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</si>
  <si>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</si>
  <si>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</si>
  <si>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</si>
  <si>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</si>
  <si>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</si>
  <si>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</si>
  <si>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</si>
  <si>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</si>
  <si>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</si>
  <si>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</si>
  <si>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</si>
  <si>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</si>
  <si>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</si>
  <si>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</si>
  <si>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</si>
  <si>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</si>
  <si>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</si>
  <si>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</si>
  <si>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</si>
  <si>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</si>
  <si>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</si>
  <si>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</si>
  <si>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</si>
  <si>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</si>
  <si>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</si>
  <si>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</si>
  <si>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</si>
  <si>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</si>
  <si>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</si>
  <si>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</si>
  <si>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</si>
  <si>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</si>
  <si>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</si>
  <si>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</si>
  <si>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</si>
  <si>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</si>
  <si>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</si>
  <si>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</si>
  <si>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</si>
  <si>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</si>
  <si>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</si>
  <si>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</si>
  <si>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</si>
  <si>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</si>
  <si>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</si>
  <si>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</si>
  <si>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</si>
  <si>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</si>
  <si>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</si>
  <si>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</si>
  <si>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</si>
  <si>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</si>
  <si>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</si>
  <si>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</si>
  <si>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</si>
  <si>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</si>
  <si>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</si>
  <si>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</si>
  <si>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</si>
  <si>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</si>
  <si>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</si>
  <si>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</si>
  <si>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</si>
  <si>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</si>
  <si>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</si>
  <si>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</si>
  <si>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</si>
  <si>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</si>
  <si>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</si>
  <si>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</si>
  <si>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</si>
  <si>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</si>
  <si>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</si>
  <si>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</si>
  <si>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</si>
  <si>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</si>
  <si>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</si>
  <si>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</si>
  <si>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</si>
  <si>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</si>
  <si>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</si>
  <si>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</si>
  <si>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</si>
  <si>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</si>
  <si>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</si>
  <si>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</si>
  <si>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</si>
  <si>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</si>
  <si>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</si>
  <si>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</si>
  <si>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</si>
  <si>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</si>
  <si>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</si>
  <si>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</si>
  <si>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</si>
  <si>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</si>
  <si>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</si>
  <si>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</si>
  <si>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</si>
  <si>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</si>
  <si>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</si>
  <si>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</si>
  <si>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</si>
  <si>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</si>
  <si>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</si>
  <si>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</si>
  <si>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</si>
  <si>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</si>
  <si>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</si>
  <si>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</si>
  <si>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</si>
  <si>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</si>
  <si>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</si>
  <si>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</si>
  <si>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</si>
  <si>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</si>
  <si>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</si>
  <si>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</si>
  <si>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</si>
  <si>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</si>
  <si>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</si>
  <si>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</si>
  <si>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</si>
  <si>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</si>
  <si>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</si>
  <si>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</si>
  <si>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</si>
  <si>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</si>
  <si>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</si>
  <si>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</si>
  <si>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</si>
  <si>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</si>
  <si>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</si>
  <si>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</si>
  <si>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</si>
  <si>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</si>
  <si>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</si>
  <si>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</si>
  <si>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</si>
  <si>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</si>
  <si>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</si>
  <si>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</si>
  <si>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</si>
  <si>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</si>
  <si>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</si>
  <si>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</si>
  <si>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</si>
  <si>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</si>
  <si>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</si>
  <si>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</si>
  <si>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</si>
  <si>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</si>
  <si>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</si>
  <si>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</si>
  <si>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</si>
  <si>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</si>
  <si>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</si>
  <si>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</si>
  <si>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</si>
  <si>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</si>
  <si>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</si>
  <si>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</si>
  <si>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</si>
  <si>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</si>
  <si>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</si>
  <si>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</si>
  <si>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</si>
  <si>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</si>
  <si>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</si>
  <si>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</si>
  <si>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</si>
  <si>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</si>
  <si>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</si>
  <si>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</si>
  <si>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</si>
  <si>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</si>
  <si>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</si>
  <si>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</si>
  <si>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</si>
  <si>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</si>
  <si>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</si>
  <si>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</si>
  <si>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</si>
  <si>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</si>
  <si>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</si>
  <si>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</si>
  <si>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</si>
  <si>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</si>
  <si>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</si>
  <si>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</si>
  <si>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</si>
  <si>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</si>
  <si>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</si>
  <si>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</si>
  <si>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</si>
  <si>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</si>
  <si>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</si>
  <si>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</si>
  <si>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</si>
  <si>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</si>
  <si>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</si>
  <si>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</si>
  <si>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</si>
  <si>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</si>
  <si>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</si>
  <si>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</si>
  <si>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</si>
  <si>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</si>
  <si>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</si>
  <si>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</si>
  <si>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</si>
  <si>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</si>
  <si>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</si>
  <si>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</si>
  <si>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</si>
  <si>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</si>
  <si>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</si>
  <si>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</si>
  <si>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</si>
  <si>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</si>
  <si>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</si>
  <si>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</si>
  <si>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</si>
  <si>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</si>
  <si>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</si>
  <si>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</si>
  <si>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</si>
  <si>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</si>
  <si>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</si>
  <si>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</si>
  <si>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</si>
  <si>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</si>
  <si>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</si>
  <si>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</si>
  <si>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</si>
  <si>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</si>
  <si>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</si>
  <si>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</si>
  <si>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</si>
  <si>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</si>
  <si>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</si>
  <si>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</si>
  <si>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</si>
  <si>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</si>
  <si>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</si>
  <si>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</si>
  <si>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</si>
  <si>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</si>
  <si>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</si>
  <si>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</si>
  <si>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</si>
  <si>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</si>
  <si>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</si>
  <si>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</si>
  <si>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</si>
  <si>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</si>
  <si>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</si>
  <si>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</si>
  <si>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</si>
  <si>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</si>
  <si>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</si>
  <si>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</si>
  <si>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</si>
  <si>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</si>
  <si>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</si>
  <si>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</si>
  <si>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</si>
  <si>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</si>
  <si>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</si>
  <si>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</si>
  <si>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</si>
  <si>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</si>
  <si>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</si>
  <si>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</si>
  <si>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</si>
  <si>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</si>
  <si>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</si>
  <si>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</si>
  <si>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</si>
  <si>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</si>
  <si>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</si>
  <si>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</si>
  <si>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</si>
  <si>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</si>
  <si>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</si>
  <si>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</si>
  <si>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</si>
  <si>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</si>
  <si>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</si>
  <si>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</si>
  <si>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</si>
  <si>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</si>
  <si>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</si>
  <si>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</si>
  <si>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</si>
  <si>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</si>
  <si>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</si>
  <si>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</si>
  <si>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</si>
  <si>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</si>
  <si>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</si>
  <si>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</si>
  <si>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</si>
  <si>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</si>
  <si>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</si>
  <si>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</si>
  <si>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</si>
  <si>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</si>
  <si>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</si>
  <si>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</si>
  <si>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</si>
  <si>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</si>
  <si>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</si>
  <si>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</si>
  <si>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</si>
  <si>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</si>
  <si>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</si>
  <si>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</si>
  <si>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</si>
  <si>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</si>
  <si>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</si>
  <si>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</si>
  <si>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</si>
  <si>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</si>
  <si>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</si>
  <si>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</si>
  <si>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</si>
  <si>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</si>
  <si>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</si>
  <si>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</si>
  <si>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</si>
  <si>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</si>
  <si>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</si>
  <si>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</si>
  <si>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</si>
  <si>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</si>
  <si>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</si>
  <si>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</si>
  <si>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</si>
  <si>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</si>
  <si>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</si>
  <si>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</si>
  <si>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</si>
  <si>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</si>
  <si>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</si>
  <si>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</si>
  <si>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</si>
  <si>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</si>
  <si>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</si>
  <si>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</si>
  <si>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</si>
  <si>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</si>
  <si>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</si>
  <si>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</si>
  <si>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</si>
  <si>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</si>
  <si>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</si>
  <si>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</si>
  <si>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</si>
  <si>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</si>
  <si>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</si>
  <si>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</si>
  <si>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</si>
  <si>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</si>
  <si>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</si>
  <si>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</si>
  <si>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</si>
  <si>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</si>
  <si>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</si>
  <si>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</si>
  <si>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</si>
  <si>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</si>
  <si>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</si>
  <si>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</si>
  <si>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</si>
  <si>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</si>
  <si>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</si>
  <si>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</si>
  <si>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</si>
  <si>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</si>
  <si>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</si>
  <si>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</si>
  <si>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</si>
  <si>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</si>
  <si>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</si>
  <si>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</si>
  <si>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</si>
  <si>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</si>
  <si>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</si>
  <si>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</si>
  <si>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</si>
  <si>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</si>
  <si>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</si>
  <si>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</si>
  <si>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</si>
  <si>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</si>
  <si>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</si>
  <si>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</si>
  <si>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</si>
  <si>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</si>
  <si>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</si>
  <si>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</si>
  <si>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</si>
  <si>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</si>
  <si>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</si>
  <si>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</si>
  <si>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</si>
  <si>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</si>
  <si>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</si>
  <si>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</si>
  <si>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</si>
  <si>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</si>
  <si>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</si>
  <si>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</si>
  <si>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</si>
  <si>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</si>
  <si>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</si>
  <si>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</si>
  <si>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</si>
  <si>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</si>
  <si>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</si>
  <si>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</si>
  <si>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</si>
  <si>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</si>
  <si>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</si>
  <si>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</si>
  <si>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</si>
  <si>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</si>
  <si>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</si>
  <si>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</si>
  <si>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</si>
  <si>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</si>
  <si>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</si>
  <si>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</si>
  <si>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</si>
  <si>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</si>
  <si>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</si>
  <si>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</si>
  <si>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</si>
  <si>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</si>
  <si>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</si>
  <si>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</si>
  <si>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</si>
  <si>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</si>
  <si>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</si>
  <si>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</si>
  <si>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</si>
  <si>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</si>
  <si>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</si>
  <si>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</si>
  <si>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</si>
  <si>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</si>
  <si>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</si>
  <si>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</si>
  <si>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</si>
  <si>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</si>
  <si>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</si>
  <si>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</si>
  <si>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</si>
  <si>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</si>
  <si>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</si>
  <si>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</si>
  <si>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</si>
  <si>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</si>
  <si>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</si>
  <si>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</si>
  <si>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</si>
  <si>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</si>
  <si>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</si>
  <si>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</si>
  <si>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</si>
  <si>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</si>
  <si>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</si>
  <si>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</si>
  <si>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</si>
  <si>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</si>
  <si>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</si>
  <si>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</si>
  <si>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</si>
  <si>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</si>
  <si>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</si>
  <si>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</si>
  <si>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</si>
  <si>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</si>
  <si>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</si>
  <si>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</si>
  <si>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</si>
  <si>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</si>
  <si>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</si>
  <si>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</si>
  <si>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</si>
  <si>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</si>
  <si>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</si>
  <si>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</si>
  <si>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</si>
  <si>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</si>
  <si>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</si>
  <si>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</si>
  <si>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</si>
  <si>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</si>
  <si>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</si>
  <si>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</si>
  <si>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</si>
  <si>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</si>
  <si>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</si>
  <si>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</si>
  <si>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</si>
  <si>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</si>
  <si>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</si>
  <si>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</si>
  <si>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</si>
  <si>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</si>
  <si>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</si>
  <si>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</si>
  <si>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</si>
  <si>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</si>
  <si>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</si>
  <si>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</si>
  <si>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</si>
  <si>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</si>
  <si>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</si>
  <si>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</si>
  <si>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</si>
  <si>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</si>
  <si>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</si>
  <si>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</si>
  <si>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</si>
  <si>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</si>
  <si>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</si>
  <si>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</si>
  <si>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</si>
  <si>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</si>
  <si>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</si>
  <si>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</si>
  <si>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</si>
  <si>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</si>
  <si>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</si>
  <si>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</si>
  <si>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</si>
  <si>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</si>
  <si>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</si>
  <si>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</si>
  <si>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</si>
  <si>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</si>
  <si>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</si>
  <si>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</si>
  <si>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</si>
  <si>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</si>
  <si>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</si>
  <si>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</si>
  <si>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</si>
  <si>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</si>
  <si>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</si>
  <si>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</si>
  <si>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</si>
  <si>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</si>
  <si>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</si>
  <si>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</si>
  <si>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</si>
  <si>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</si>
  <si>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</si>
  <si>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</si>
  <si>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</si>
  <si>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</si>
  <si>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</si>
  <si>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</si>
  <si>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</si>
  <si>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</si>
  <si>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</si>
  <si>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</si>
  <si>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</si>
  <si>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</si>
  <si>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</si>
  <si>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</si>
  <si>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</si>
  <si>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</si>
  <si>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</si>
  <si>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</si>
  <si>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</si>
  <si>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</si>
  <si>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</si>
  <si>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</si>
  <si>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</si>
  <si>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</si>
  <si>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</si>
  <si>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</si>
  <si>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</si>
  <si>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</si>
  <si>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</si>
  <si>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</si>
  <si>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</si>
  <si>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</si>
  <si>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</si>
  <si>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</si>
  <si>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</si>
  <si>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</si>
  <si>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</si>
  <si>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</si>
  <si>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</si>
  <si>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</si>
  <si>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</si>
  <si>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</si>
  <si>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</si>
  <si>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</si>
  <si>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</si>
  <si>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</si>
  <si>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</si>
  <si>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</si>
  <si>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</si>
  <si>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</si>
  <si>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</si>
  <si>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</si>
  <si>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</si>
  <si>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</si>
  <si>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</si>
  <si>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</si>
  <si>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</si>
  <si>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</si>
  <si>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</si>
  <si>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</si>
  <si>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</si>
  <si>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</si>
  <si>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</si>
  <si>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</si>
  <si>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</si>
  <si>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</si>
  <si>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</si>
  <si>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</si>
  <si>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</si>
  <si>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</si>
  <si>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</si>
  <si>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</si>
  <si>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</si>
  <si>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</si>
  <si>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</si>
  <si>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</si>
  <si>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</si>
  <si>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</si>
  <si>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</si>
  <si>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</si>
  <si>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</si>
  <si>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</si>
  <si>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</si>
  <si>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</si>
  <si>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</si>
  <si>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</si>
  <si>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</si>
  <si>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</si>
  <si>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</si>
  <si>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</si>
  <si>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</si>
  <si>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</si>
  <si>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</si>
  <si>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</si>
  <si>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</si>
  <si>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</si>
  <si>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</si>
  <si>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</si>
  <si>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</si>
  <si>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</si>
  <si>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</si>
  <si>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</si>
  <si>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</si>
  <si>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</si>
  <si>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</si>
  <si>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</si>
  <si>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</si>
  <si>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</si>
  <si>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</si>
  <si>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</si>
  <si>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</si>
  <si>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</si>
  <si>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</si>
  <si>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</si>
  <si>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</si>
  <si>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</si>
  <si>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</si>
  <si>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</si>
  <si>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</si>
  <si>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</si>
  <si>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</si>
  <si>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</si>
  <si>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</si>
  <si>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</si>
  <si>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</si>
  <si>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</si>
  <si>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</si>
  <si>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</si>
  <si>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</si>
  <si>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</si>
  <si>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</si>
  <si>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</si>
  <si>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</si>
  <si>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</si>
  <si>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</si>
  <si>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</si>
  <si>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</si>
  <si>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</si>
  <si>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</si>
  <si>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</si>
  <si>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</si>
  <si>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</si>
  <si>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</si>
  <si>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</si>
  <si>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</si>
  <si>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</si>
  <si>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</si>
  <si>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</si>
  <si>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</si>
  <si>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</si>
  <si>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</si>
  <si>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</si>
  <si>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</si>
  <si>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</si>
  <si>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</si>
  <si>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</si>
  <si>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</si>
  <si>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</si>
  <si>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</si>
  <si>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</si>
  <si>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</si>
  <si>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</si>
  <si>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</si>
  <si>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</si>
  <si>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</si>
  <si>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</si>
  <si>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</si>
  <si>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</si>
  <si>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</si>
  <si>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</si>
  <si>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</si>
  <si>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</si>
  <si>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</si>
  <si>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</si>
  <si>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</si>
  <si>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</si>
  <si>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</si>
  <si>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</si>
  <si>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</si>
  <si>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</si>
  <si>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</si>
  <si>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</si>
  <si>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</si>
  <si>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</si>
  <si>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</si>
  <si>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</si>
  <si>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</si>
  <si>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</si>
  <si>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</si>
  <si>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</si>
  <si>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</si>
  <si>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</si>
  <si>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</si>
  <si>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</si>
  <si>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</si>
  <si>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</si>
  <si>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</si>
  <si>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</si>
  <si>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</si>
  <si>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</si>
  <si>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</si>
  <si>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</si>
  <si>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</si>
  <si>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</si>
  <si>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</si>
  <si>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</si>
  <si>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</si>
  <si>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</si>
  <si>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</si>
  <si>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</si>
  <si>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</si>
  <si>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</si>
  <si>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</si>
  <si>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</si>
  <si>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</si>
  <si>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</si>
  <si>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</si>
  <si>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</si>
  <si>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</si>
  <si>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</si>
  <si>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</si>
  <si>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</si>
  <si>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</si>
  <si>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</si>
  <si>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</si>
  <si>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</si>
  <si>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</si>
  <si>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</si>
  <si>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</si>
  <si>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</si>
  <si>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</si>
  <si>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</si>
  <si>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</si>
  <si>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</si>
  <si>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</si>
  <si>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</si>
  <si>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</si>
  <si>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</si>
  <si>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</si>
  <si>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</si>
  <si>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</si>
  <si>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</si>
  <si>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</si>
  <si>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</si>
  <si>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</si>
  <si>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</si>
  <si>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</si>
  <si>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</si>
  <si>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</si>
  <si>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</si>
  <si>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</si>
  <si>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</si>
  <si>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</si>
  <si>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</si>
  <si>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</si>
  <si>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</si>
  <si>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</si>
  <si>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</si>
  <si>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</si>
  <si>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</si>
  <si>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</si>
  <si>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</si>
  <si>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</si>
  <si>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</si>
  <si>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</si>
  <si>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</si>
  <si>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</si>
  <si>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</si>
  <si>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</si>
  <si>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</si>
  <si>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</si>
  <si>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</si>
  <si>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</si>
  <si>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</si>
  <si>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</si>
  <si>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</si>
  <si>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</si>
  <si>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</si>
  <si>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</si>
  <si>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</si>
  <si>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</si>
  <si>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</si>
  <si>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</si>
  <si>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</si>
  <si>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</si>
  <si>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</si>
  <si>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</si>
  <si>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</si>
  <si>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</si>
  <si>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</si>
  <si>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</si>
  <si>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</si>
  <si>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</si>
  <si>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</si>
  <si>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</si>
  <si>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</si>
  <si>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</si>
  <si>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</si>
  <si>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</si>
  <si>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</si>
  <si>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</si>
  <si>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</si>
  <si>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</si>
  <si>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</si>
  <si>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</si>
  <si>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</si>
  <si>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</si>
  <si>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</si>
  <si>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</si>
  <si>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</si>
  <si>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</si>
  <si>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</si>
  <si>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</si>
  <si>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</si>
  <si>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</si>
  <si>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</si>
  <si>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</si>
  <si>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</si>
  <si>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</si>
  <si>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</si>
  <si>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</si>
  <si>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</si>
  <si>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</si>
  <si>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</si>
  <si>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</si>
  <si>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</si>
  <si>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</si>
  <si>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</si>
  <si>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</si>
  <si>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</si>
  <si>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</si>
  <si>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</si>
  <si>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</si>
  <si>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</si>
  <si>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</si>
  <si>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</si>
  <si>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</si>
  <si>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</si>
  <si>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</si>
  <si>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</si>
  <si>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</si>
  <si>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</si>
  <si>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</si>
  <si>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</si>
  <si>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</si>
  <si>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</si>
  <si>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</si>
  <si>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</si>
  <si>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</si>
  <si>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</si>
  <si>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</si>
  <si>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</si>
  <si>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</si>
  <si>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</si>
  <si>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</si>
  <si>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</si>
  <si>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</si>
  <si>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</si>
  <si>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</si>
  <si>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</si>
  <si>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</si>
  <si>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</si>
  <si>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</si>
  <si>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</si>
  <si>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</si>
  <si>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</si>
  <si>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</si>
  <si>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</si>
  <si>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</si>
  <si>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</si>
  <si>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</si>
  <si>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</si>
  <si>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</si>
  <si>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</si>
  <si>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</si>
  <si>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</si>
  <si>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</si>
  <si>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</si>
  <si>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</si>
  <si>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</si>
  <si>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</si>
  <si>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</si>
  <si>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</si>
  <si>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</si>
  <si>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</si>
  <si>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</si>
  <si>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</si>
  <si>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</si>
  <si>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</si>
  <si>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</si>
  <si>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</si>
  <si>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</si>
  <si>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</si>
  <si>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</si>
  <si>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</si>
  <si>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</si>
  <si>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</si>
  <si>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</si>
  <si>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</si>
  <si>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</si>
  <si>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</si>
  <si>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</si>
  <si>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</si>
  <si>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</si>
  <si>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</si>
  <si>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</si>
  <si>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</si>
  <si>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</si>
  <si>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</si>
  <si>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</si>
  <si>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</si>
  <si>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</si>
  <si>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</si>
  <si>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</si>
  <si>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</si>
  <si>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</si>
  <si>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</si>
  <si>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</si>
  <si>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</si>
  <si>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</si>
  <si>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</si>
  <si>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</si>
  <si>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</si>
  <si>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</si>
  <si>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</si>
  <si>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</si>
  <si>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</si>
  <si>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</si>
  <si>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</si>
  <si>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</si>
  <si>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</si>
  <si>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</si>
  <si>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</si>
  <si>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</si>
  <si>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</si>
  <si>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</si>
  <si>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</si>
  <si>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</si>
  <si>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</si>
  <si>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</si>
  <si>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</si>
  <si>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</si>
  <si>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</si>
  <si>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</si>
  <si>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</si>
  <si>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</si>
  <si>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</si>
  <si>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</si>
  <si>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</si>
  <si>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</si>
  <si>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</si>
  <si>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</si>
  <si>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</si>
  <si>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</si>
  <si>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</si>
  <si>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</si>
  <si>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</si>
  <si>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</si>
  <si>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</si>
  <si>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</si>
  <si>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</si>
  <si>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</si>
  <si>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</si>
  <si>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</si>
  <si>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</si>
  <si>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</si>
  <si>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</si>
  <si>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</si>
  <si>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</si>
  <si>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</si>
  <si>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</si>
  <si>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</si>
  <si>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</si>
  <si>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</si>
  <si>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</si>
  <si>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</si>
  <si>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</si>
  <si>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</si>
  <si>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</si>
  <si>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</si>
  <si>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</si>
  <si>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</si>
  <si>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</si>
  <si>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</si>
  <si>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</si>
  <si>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</si>
  <si>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</si>
  <si>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</si>
  <si>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</si>
  <si>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</si>
  <si>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</si>
  <si>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</si>
  <si>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</si>
  <si>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</si>
  <si>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</si>
  <si>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</si>
  <si>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</si>
  <si>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</si>
  <si>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</si>
  <si>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</si>
  <si>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</si>
  <si>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</si>
  <si>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</si>
  <si>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</si>
  <si>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</si>
  <si>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</si>
  <si>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</si>
  <si>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</si>
  <si>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</si>
  <si>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</si>
  <si>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</si>
  <si>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</si>
  <si>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</si>
  <si>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</si>
  <si>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</si>
  <si>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</si>
  <si>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</si>
  <si>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</si>
  <si>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</si>
  <si>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</si>
  <si>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</si>
  <si>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</si>
  <si>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</si>
  <si>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</si>
  <si>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</si>
  <si>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</si>
  <si>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</si>
  <si>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</si>
  <si>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</si>
  <si>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</si>
  <si>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</si>
  <si>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</si>
  <si>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</si>
  <si>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</si>
  <si>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</si>
  <si>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</si>
  <si>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</si>
  <si>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</si>
  <si>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</si>
  <si>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</si>
  <si>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</si>
  <si>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</si>
  <si>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</si>
  <si>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</si>
  <si>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</si>
  <si>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</si>
  <si>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</si>
  <si>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</si>
  <si>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</si>
  <si>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</si>
  <si>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</si>
  <si>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</si>
  <si>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</si>
  <si>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</si>
  <si>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</si>
  <si>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</si>
  <si>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</si>
  <si>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</si>
  <si>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</si>
  <si>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</si>
  <si>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</si>
  <si>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</si>
  <si>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</si>
  <si>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</si>
  <si>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</si>
  <si>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</si>
  <si>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</si>
  <si>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</si>
  <si>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</si>
  <si>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</si>
  <si>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</si>
  <si>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</si>
  <si>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</si>
  <si>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</si>
  <si>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</si>
  <si>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</si>
  <si>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</si>
  <si>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</si>
  <si>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</si>
  <si>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</si>
  <si>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</si>
  <si>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</si>
  <si>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</si>
  <si>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</si>
  <si>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</si>
  <si>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</si>
  <si>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</si>
  <si>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</si>
  <si>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</si>
  <si>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</si>
  <si>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</si>
  <si>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</si>
  <si>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</si>
  <si>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</si>
  <si>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</si>
  <si>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</si>
  <si>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</si>
  <si>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</si>
  <si>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</si>
  <si>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</si>
  <si>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</si>
  <si>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</si>
  <si>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</si>
  <si>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</si>
  <si>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</si>
  <si>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</si>
  <si>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</si>
  <si>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</si>
  <si>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</si>
  <si>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</si>
  <si>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</si>
  <si>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</si>
  <si>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</si>
  <si>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</si>
  <si>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</si>
  <si>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</si>
  <si>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</si>
  <si>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</si>
  <si>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</si>
  <si>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</si>
  <si>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</si>
  <si>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</si>
  <si>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</si>
  <si>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</si>
  <si>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</si>
  <si>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</si>
  <si>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</si>
  <si>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</si>
  <si>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</si>
  <si>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</si>
  <si>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</si>
  <si>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</si>
  <si>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</si>
  <si>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</si>
  <si>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</si>
  <si>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</si>
  <si>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</si>
  <si>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</si>
  <si>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</si>
  <si>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</si>
  <si>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</si>
  <si>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</si>
  <si>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</si>
  <si>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</si>
  <si>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</si>
  <si>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</si>
  <si>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</si>
  <si>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</si>
  <si>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</si>
  <si>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</si>
  <si>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</si>
  <si>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</si>
  <si>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</si>
  <si>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</si>
  <si>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</si>
  <si>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</si>
  <si>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</si>
  <si>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</si>
  <si>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</si>
  <si>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</si>
  <si>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</si>
  <si>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</si>
  <si>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</si>
  <si>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</si>
  <si>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</si>
  <si>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</si>
  <si>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</si>
  <si>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</si>
  <si>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</si>
  <si>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</si>
  <si>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</si>
  <si>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</si>
  <si>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</si>
  <si>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</si>
  <si>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</si>
  <si>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</si>
  <si>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</si>
  <si>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</si>
  <si>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</si>
  <si>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</si>
  <si>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</si>
  <si>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</si>
  <si>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</si>
  <si>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</si>
  <si>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</si>
  <si>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</si>
  <si>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</si>
  <si>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</si>
  <si>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</si>
  <si>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</si>
  <si>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</si>
  <si>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</si>
  <si>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</si>
  <si>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</si>
  <si>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</si>
  <si>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</si>
  <si>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</si>
  <si>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</si>
  <si>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</si>
  <si>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</si>
  <si>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</si>
  <si>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</si>
  <si>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</si>
  <si>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</si>
  <si>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</si>
  <si>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</si>
  <si>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</si>
  <si>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</si>
  <si>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</si>
  <si>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</si>
  <si>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</si>
  <si>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</si>
  <si>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</si>
  <si>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</si>
  <si>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</si>
  <si>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</si>
  <si>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</si>
  <si>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</si>
  <si>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</si>
  <si>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</si>
  <si>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</si>
  <si>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</si>
  <si>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</si>
  <si>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</si>
  <si>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</si>
  <si>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</si>
  <si>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</si>
  <si>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</si>
  <si>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</si>
  <si>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</si>
  <si>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</si>
  <si>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</si>
  <si>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</si>
  <si>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</si>
  <si>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</si>
  <si>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</si>
  <si>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</si>
  <si>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</si>
  <si>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</si>
  <si>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</si>
  <si>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</si>
  <si>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</si>
  <si>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</si>
  <si>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</si>
  <si>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</si>
  <si>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</si>
  <si>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</si>
  <si>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</si>
  <si>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</si>
  <si>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</si>
  <si>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</si>
  <si>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</si>
  <si>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</si>
  <si>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</si>
  <si>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</si>
  <si>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</si>
  <si>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</si>
  <si>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</si>
  <si>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</si>
  <si>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</si>
  <si>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</si>
  <si>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</si>
  <si>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</si>
  <si>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</si>
  <si>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</si>
  <si>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</si>
  <si>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</si>
  <si>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</si>
  <si>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</si>
  <si>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</si>
  <si>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</si>
  <si>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</si>
  <si>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</si>
  <si>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</si>
  <si>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</si>
  <si>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</si>
  <si>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</si>
  <si>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</si>
  <si>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</si>
  <si>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</si>
  <si>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</si>
  <si>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</si>
  <si>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</si>
  <si>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</si>
  <si>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</si>
  <si>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</si>
  <si>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</si>
  <si>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</si>
  <si>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</si>
  <si>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</si>
  <si>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</si>
  <si>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</si>
  <si>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</si>
  <si>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</si>
  <si>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</si>
  <si>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</si>
  <si>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</si>
  <si>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</si>
  <si>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</si>
  <si>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</si>
  <si>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</si>
  <si>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</si>
  <si>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</si>
  <si>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</si>
  <si>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</si>
  <si>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</si>
  <si>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</si>
  <si>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</si>
  <si>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</si>
  <si>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</si>
  <si>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</si>
  <si>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</si>
  <si>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</si>
  <si>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</si>
  <si>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</si>
  <si>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</si>
  <si>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</si>
  <si>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</si>
  <si>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</si>
  <si>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</si>
  <si>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</si>
  <si>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</si>
  <si>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</si>
  <si>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</si>
  <si>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</si>
  <si>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</si>
  <si>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</si>
  <si>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</si>
  <si>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</si>
  <si>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</si>
  <si>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</si>
  <si>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</si>
  <si>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</si>
  <si>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</si>
  <si>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</si>
  <si>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</si>
  <si>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</si>
  <si>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</si>
  <si>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</si>
  <si>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</si>
  <si>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</si>
  <si>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</si>
  <si>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</si>
  <si>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</si>
  <si>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</si>
  <si>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</si>
  <si>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</si>
  <si>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</si>
  <si>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</si>
  <si>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</si>
  <si>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</si>
  <si>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</si>
  <si>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</si>
  <si>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</si>
  <si>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</si>
  <si>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KLASA: 400-02/24-01/01</t>
  </si>
  <si>
    <t>Plan nabave Sveučilišta Jurja Dobrile u Puli za 2024. godinu temelje se na Financijskom planu Sveučilišta Jurja Dobrile u Puli za 2024. godinu.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</si>
  <si>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</si>
  <si>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</si>
  <si>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</si>
  <si>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</si>
  <si>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</si>
  <si>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</si>
  <si>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</si>
  <si>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</si>
  <si>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</si>
  <si>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</si>
  <si>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</si>
  <si>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</si>
  <si>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</si>
  <si>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</si>
  <si>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</si>
  <si>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</si>
  <si>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</si>
  <si>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</si>
  <si>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</si>
  <si>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</si>
  <si>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</si>
  <si>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</si>
  <si>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</si>
  <si>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</si>
  <si>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</si>
  <si>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</si>
  <si>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</si>
  <si>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</si>
  <si>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</si>
  <si>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</si>
  <si>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</si>
  <si>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</si>
  <si>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</si>
  <si>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</si>
  <si>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</si>
  <si>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</si>
  <si>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</si>
  <si>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</si>
  <si>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</si>
  <si>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</si>
  <si>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</si>
  <si>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</si>
  <si>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</si>
  <si>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</si>
  <si>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</si>
  <si>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</si>
  <si>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</si>
  <si>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</si>
  <si>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</si>
  <si>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</si>
  <si>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</si>
  <si>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</si>
  <si>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</si>
  <si>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</si>
  <si>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</si>
  <si>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</si>
  <si>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</si>
  <si>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</si>
  <si>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</si>
  <si>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</si>
  <si>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</si>
  <si>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</si>
  <si>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</si>
  <si>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</si>
  <si>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</si>
  <si>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</si>
  <si>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</si>
  <si>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</si>
  <si>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</si>
  <si>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</si>
  <si>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</si>
  <si>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</si>
  <si>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</si>
  <si>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</si>
  <si>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</si>
  <si>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</si>
  <si>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</si>
  <si>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</si>
  <si>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</si>
  <si>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</si>
  <si>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</si>
  <si>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</si>
  <si>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</si>
  <si>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</si>
  <si>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</si>
  <si>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</si>
  <si>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</si>
  <si>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</si>
  <si>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</si>
  <si>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</si>
  <si>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</si>
  <si>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</si>
  <si>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</si>
  <si>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</si>
  <si>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</si>
  <si>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</si>
  <si>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</si>
  <si>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</si>
  <si>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</si>
  <si>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</si>
  <si>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</si>
  <si>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</si>
  <si>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</si>
  <si>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</si>
  <si>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</si>
  <si>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</si>
  <si>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</si>
  <si>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</si>
  <si>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</si>
  <si>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</si>
  <si>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</si>
  <si>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</si>
  <si>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</si>
  <si>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</si>
  <si>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</si>
  <si>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</si>
  <si>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</si>
  <si>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</si>
  <si>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</si>
  <si>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</si>
  <si>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</si>
  <si>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</si>
  <si>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</si>
  <si>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</si>
  <si>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</si>
  <si>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</si>
  <si>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</si>
  <si>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</si>
  <si>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</si>
  <si>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</si>
  <si>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</si>
  <si>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</si>
  <si>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</si>
  <si>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</si>
  <si>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</si>
  <si>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</si>
  <si>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</si>
  <si>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</si>
  <si>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</si>
  <si>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</si>
  <si>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</si>
  <si>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</si>
  <si>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</si>
  <si>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</si>
  <si>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</si>
  <si>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</si>
  <si>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</si>
  <si>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</si>
  <si>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</si>
  <si>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</si>
  <si>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</si>
  <si>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</si>
  <si>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</si>
  <si>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</si>
  <si>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</si>
  <si>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</si>
  <si>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</si>
  <si>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</si>
  <si>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</si>
  <si>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</si>
  <si>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</si>
  <si>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</si>
  <si>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</si>
  <si>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</si>
  <si>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</si>
  <si>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</si>
  <si>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</si>
  <si>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</si>
  <si>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</si>
  <si>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</si>
  <si>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</si>
  <si>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</si>
  <si>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</si>
  <si>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</si>
  <si>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</si>
  <si>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</si>
  <si>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</si>
  <si>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</si>
  <si>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</si>
  <si>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</si>
  <si>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</si>
  <si>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</si>
  <si>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</si>
  <si>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</si>
  <si>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</si>
  <si>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</si>
  <si>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</si>
  <si>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</si>
  <si>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</si>
  <si>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</si>
  <si>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</si>
  <si>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</si>
  <si>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</si>
  <si>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</si>
  <si>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</si>
  <si>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</si>
  <si>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</si>
  <si>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</si>
  <si>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</si>
  <si>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</si>
  <si>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</si>
  <si>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</si>
  <si>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</si>
  <si>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</si>
  <si>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</si>
  <si>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</si>
  <si>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</si>
  <si>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</si>
  <si>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</si>
  <si>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</si>
  <si>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</si>
  <si>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</si>
  <si>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</si>
  <si>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</si>
  <si>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</si>
  <si>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</si>
  <si>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</si>
  <si>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</si>
  <si>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</si>
  <si>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</si>
  <si>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</si>
  <si>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</si>
  <si>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</si>
  <si>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</si>
  <si>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</si>
  <si>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</si>
  <si>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</si>
  <si>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</si>
  <si>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</si>
  <si>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</si>
  <si>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SOFTVER ADOBE CREATIVE CLOUD (GODIŠNJE LICENCE)</t>
  </si>
  <si>
    <t>45232410-9</t>
  </si>
  <si>
    <t>Ove Izmjene Plana nabave Sveučilišta Jurja Dobrile za 2024.godinu stupa na snagu danom donošenja.</t>
  </si>
  <si>
    <t>USLUGE PROMIDŽBE FIPU I UNIPU</t>
  </si>
  <si>
    <t>IZMIJENJEN NAZIV PREDMETA NABAVE U I.IZMJENAMA PLANA NABAVE</t>
  </si>
  <si>
    <t>104-2024-JN</t>
  </si>
  <si>
    <t>105-2024-JN</t>
  </si>
  <si>
    <t>106-2024-JN</t>
  </si>
  <si>
    <t>107-2024-JN</t>
  </si>
  <si>
    <t>STAKLENA STIJENA I IZLAZNA DRVENA VRATA</t>
  </si>
  <si>
    <t>ex interna-ulazni hol</t>
  </si>
  <si>
    <t>UVRŠTEN NOVI PREDMET NABAVE U I. IZMJENAMA PLANA NABAVE ZA 2024.godinu</t>
  </si>
  <si>
    <t>71221000-3</t>
  </si>
  <si>
    <t>45330000-9</t>
  </si>
  <si>
    <t>IZMJENA I DOPUNA IZVEDBENOG PROJEKTA</t>
  </si>
  <si>
    <t>ARHITEKTONSKA VIZUALIZACIJA HOLA  S VIDEOM</t>
  </si>
  <si>
    <t>02-2024-RoLand-JN</t>
  </si>
  <si>
    <t>USLUGE NAJMA VOZILA ZA TERENSKO ISTRAŽIVANJE</t>
  </si>
  <si>
    <t>63712000-3</t>
  </si>
  <si>
    <t>01-2024-VRSAR-JN</t>
  </si>
  <si>
    <t>FF (PROJEKT OPĆINA VRSAR:ARHEOLOŠKO ISTRAŽIVANJE LOKALITETA MONTE RICCO, MUKABA I GRADINA)</t>
  </si>
  <si>
    <t>USLUGE PREHRANE STUDENATA ARHEOLOGIJE NA TERENSKOJ PRAKSI</t>
  </si>
  <si>
    <t>55322000-3</t>
  </si>
  <si>
    <t>45421000-4</t>
  </si>
  <si>
    <t>DODATNI RADOVI NA GRADILIŠTU (VODOINSTALATERSKI RADOVI I RADOVI DOBAVE I UGRADNJE ALU BRAVARIJE)</t>
  </si>
  <si>
    <t>01-2024-SMART-JN</t>
  </si>
  <si>
    <t>TFPU (Projekt HRZZ-a: SMART-Langlands: Prostori modularnih i automorfnih formi i teorija reprezentacija u okviru Langlandsovog programa)</t>
  </si>
  <si>
    <t>MOBILNA RADNA STANICA ILI STOLNA RADNA STANICA S MONITOROM I TIPKOVNICOM</t>
  </si>
  <si>
    <t>30124000-2</t>
  </si>
  <si>
    <t>UVRŠTEN NOVI PREDMET NABAVE U II. IZMJENAMA PLANA NABAVE ZA 2024.godinu</t>
  </si>
  <si>
    <t>02-2024-SMART-JN</t>
  </si>
  <si>
    <t>03-2024-SMART-JN</t>
  </si>
  <si>
    <t>108-2024-JN</t>
  </si>
  <si>
    <t>RADOVI UGRADNJE SUSTAVA TEHNIČKE ZAŠTITE</t>
  </si>
  <si>
    <t>45312100-8</t>
  </si>
  <si>
    <t>109-2024-JN</t>
  </si>
  <si>
    <t>USLUGE INSTALIRANJA  CENTRALNOG NADZORNOG I UPRAVLJAČKOG SUSTAVA (CNUS-a)</t>
  </si>
  <si>
    <t>51900000-1</t>
  </si>
  <si>
    <t>110-2024-JN</t>
  </si>
  <si>
    <t>DODATNI RADOVI NA GRADILIŠTU (OTKLANJANJE PRIMJEDBI NA PROTUPOŽARNOJ OPREMI)</t>
  </si>
  <si>
    <t>45343100-4</t>
  </si>
  <si>
    <t>111-2024-JN</t>
  </si>
  <si>
    <t>PRIVATNA ZAŠTITA ZA ZGRADU BIVŠE MORNARIČKE BOLNICE</t>
  </si>
  <si>
    <t>USLUGE HOTELSKOG SMJEŠTAJA ZA SUDIONIKE I GOSTUJUĆE ZNANSTVENIKE</t>
  </si>
  <si>
    <t>USLUGE PUTNIČKIH AGENCIJA ZA KUPOVINU ZRAKOPLOVNIH KARATA ZA SUDIONIKE I GOSTUJUĆE ZNANSTVENIKE</t>
  </si>
  <si>
    <t>112-2024-JN</t>
  </si>
  <si>
    <t>DODATNI RADOVI S KAMENOM NA ZGRADI BIVŠE MORNARIČKE BOLNICE</t>
  </si>
  <si>
    <t>45262512-3</t>
  </si>
  <si>
    <t>113-2024-JN</t>
  </si>
  <si>
    <t>UVRŠTEN NOVI PREDMET NABAVE U III. IZMJENAMA PLANA NABAVE ZA 2024.godinu</t>
  </si>
  <si>
    <t>114-2024-JN</t>
  </si>
  <si>
    <t>FF</t>
  </si>
  <si>
    <t>115-2024-JN</t>
  </si>
  <si>
    <t>55311000-3</t>
  </si>
  <si>
    <t>USLUGE POSLUŽIVANJA HRANE I PIĆA ZA SUDIONIKE KONFERENCIJE FET 2024</t>
  </si>
  <si>
    <t>USLUGE RESTORANA POVODOM PROMOCIJE STUDENATA</t>
  </si>
  <si>
    <t>116-2024-JN</t>
  </si>
  <si>
    <t>92620000-3</t>
  </si>
  <si>
    <t>IZMIJENJENA  PROCIJENJENA VRIJEDNOST U III.IZMJENAMA PLANA NABAVE</t>
  </si>
  <si>
    <t>VIZUALIZACIJA ZA TRI UČIONICE I KONFERENCIJSKU DVORANU U ZGRADI BIVŠE MORNARIČKE BOLNICE</t>
  </si>
  <si>
    <t>KOTIZACIJA, SMJEŠTAJ, JAVNI PRIJEVOZ  ZA SUDIONIKE NA SVJETSKOM SVEUČILIŠNOM PRVENSTVU (EUROMILANO)</t>
  </si>
  <si>
    <t>117-2024-JN</t>
  </si>
  <si>
    <t>37450000-7</t>
  </si>
  <si>
    <t>UVRŠTEN NOVI PREDMET NABAVE U IV. IZMJENAMA PLANA NABAVE ZA 2024.godinu</t>
  </si>
  <si>
    <t>118-2024-JN</t>
  </si>
  <si>
    <t>Rektorat, ex radiologija</t>
  </si>
  <si>
    <t>45332000-3</t>
  </si>
  <si>
    <t>DODATNI (HITNI) RADOVI NA REKONSTRUKCIJI ZGRADE EX RADIOLOGIJA</t>
  </si>
  <si>
    <t>UGOSTITELJSKE USLUGE ZA ODRŽAVANJE STUDENTSKOG BALA</t>
  </si>
  <si>
    <t>55410000-7</t>
  </si>
  <si>
    <t>IZMJENJEN NAZIV I CPV OZNAKA U V. IZMJENAMA PLANA NABAVE ZA 2024.godinu</t>
  </si>
  <si>
    <t>IZMJENJENA PROCIJENJENA VRIJEDNOST ZA PREDMET NABAVE U V. IZMJENAMA PLANA NABAVE ZA 2024.godinu</t>
  </si>
  <si>
    <t>UVRŠTEN NOVI PREDMET NABAVE U III. IZMJENAMA PLANA NABAVE ZA 2024.godinu, IZMIJENJENA PROCIJENJENA VRIJEDNOST U V.IZMJENAMA PLANA NABAVE</t>
  </si>
  <si>
    <t>UVRŠTEN NOVI PREDMET NABAVE U II. IZMJENAMA PLANA NABAVE ZA 2024.godinu, IZMIJENJENA PROCIJENJENA VRIJEDNOST U V.IZMJENAMA PLANA NABAVE</t>
  </si>
  <si>
    <t>SPORTSKA OPREMA ZA STUDENTE SPORTAŠE</t>
  </si>
  <si>
    <t>119-2024-JN</t>
  </si>
  <si>
    <t>REDOVNO ODRŽAVANJE DIZALA ZA ZGRADU MORNARIČKE BOLNICE</t>
  </si>
  <si>
    <t>50750000-7</t>
  </si>
  <si>
    <t>UVRŠTEN NOVI PREDMET NABAVE U V. IZMJENAMA PLANA NABAVE ZA 2024.godinu</t>
  </si>
  <si>
    <t>120-2024-JN</t>
  </si>
  <si>
    <t xml:space="preserve">IZRADA, DOBAVA I MONTAŽA DODATNIH VRATA NA ZGRADI "EX RADIOLOGIJA" </t>
  </si>
  <si>
    <t>121-2024-JN</t>
  </si>
  <si>
    <t>Ronjgova</t>
  </si>
  <si>
    <t>IZRADA IDEJNOG  PROJEKTA ZA ZGRADU FILOZOFSKOG FAKULTETA S PARKOM</t>
  </si>
  <si>
    <t>122-2024-JN</t>
  </si>
  <si>
    <t xml:space="preserve">IZRADA GLAVNOG PROJEKTA UGRADNJE DIZALA ZA ZGRADU SVEUČILIŠNE KNJIŽNICE </t>
  </si>
  <si>
    <t>01-2024-ERAS-BRIGHT-JN</t>
  </si>
  <si>
    <t>Projekt ERASMUS I PROJEKT BRIGHT (za Tehnički fakultet)</t>
  </si>
  <si>
    <t>UREĐAJ ZA LASERSKO GRAVIRANJE</t>
  </si>
  <si>
    <t>71320000-7</t>
  </si>
  <si>
    <t>42962500-2</t>
  </si>
  <si>
    <t>123-2024-JN</t>
  </si>
  <si>
    <t>Rektorat, ex neurologija</t>
  </si>
  <si>
    <t>IZRADA I MONTAŽA ZAŠTITNIH METALNIH MREŽA ZA VRATA I PROZORE NA ZGRADI "EX NEUROLOGIJA"</t>
  </si>
  <si>
    <t>45223110-0</t>
  </si>
  <si>
    <t>UVRŠTEN NOVI PREDMET NABAVE U VI. IZMJENAMA PLANA NABAVE ZA 2024.godinu</t>
  </si>
  <si>
    <t>124-2024-JN</t>
  </si>
  <si>
    <t>45312200-9</t>
  </si>
  <si>
    <t>125-2024-JN</t>
  </si>
  <si>
    <t>UGRADNJA SUSTAVA PROTUPROVALE (POČETNA FAZA TEHNIČKE ZAŠTITE) NA ZGRADI SVEUČILIŠNOG KAMPUSA (NEGRIJEVA, BIVŠA MORNARIČKA BOLNICA)</t>
  </si>
  <si>
    <t>RADOVI SANACIJE I ZAMJENE DOTRAJALIH PROZORA NA 2. KATU NA ZGRADI SVEUČILIŠNOG KAMPUSA (NEGRIJEVA, BIVŠA MORNARIČKA BOLNICA)</t>
  </si>
  <si>
    <t>Sveučilišni kampus (bivša Mornarička bolnica)</t>
  </si>
  <si>
    <t>126-2024-JN</t>
  </si>
  <si>
    <t>IZRADA PROJEKTA SANACIJE RAZVODA SANITARNE VODE ZA ZGRADU SVEUČILIŠNOG KAMPUSA (BIVŠA MORNARIČKA BOLNICA)</t>
  </si>
  <si>
    <t>UVRŠTEN NOVI PREDMET NABAVE U VII. IZMJENAMA PLANA NABAVE ZA 2024.godinu</t>
  </si>
  <si>
    <t>127-2024-JN</t>
  </si>
  <si>
    <t>30199770-8</t>
  </si>
  <si>
    <t>DAROVNE KARTICE ZA POLAZNIKE LJETNE ŠKOLE NJEMAČKOG JEZIKA</t>
  </si>
  <si>
    <t>IZMJENJENA PROCIJENJENA VRIJEDNOST ZA PREDMET NABAVE U VII. IZMJENAMA PLANA NABAVE ZA 2024.godinu</t>
  </si>
  <si>
    <t>IZMJENJENA PROCIJENJENA VRIJEDNOST U VII. IZMJENAMA PLANA NABAVE ZA 2024.godinu</t>
  </si>
  <si>
    <t>128-2024-JN</t>
  </si>
  <si>
    <t xml:space="preserve">STOLICE ZA OPREMANJE PREDAVAONICA U ZGRADI SVEUČILIŠNOG KAMPUSA </t>
  </si>
  <si>
    <t>03-2024-ARCHAEODIGIT-JN</t>
  </si>
  <si>
    <t>USLUGE ORGANIZACIJE PRIJEVOZA I OBROKA TIJEKOM PARTNERSKOG SASTANKA U PULI</t>
  </si>
  <si>
    <t>05-2024-TASTEAT-JN</t>
  </si>
  <si>
    <t>USLUGE ORGANIZACIJE PRIJEVOZA I SMJEŠTAJA ZA PARTNERSKI SASTANAK U DUBROVNIKU</t>
  </si>
  <si>
    <t>129-2024-JN</t>
  </si>
  <si>
    <t>RADOVI SANACIJE RAZVODA SANITARNE VODE U ZGRADI SVEUČILIŠNOG KAMPUSA</t>
  </si>
  <si>
    <t>UVRŠTEN NOVI PREDMET NABAVE U VIII. IZMJENAMA PLANA NABAVE ZA 2024.godinu</t>
  </si>
  <si>
    <t>130-2024-JN</t>
  </si>
  <si>
    <t>Rektorat</t>
  </si>
  <si>
    <t>KOTIZACIJE ZA SUDJELOVANJE NA KONFERENCIJI NEXT OF HEALTH &amp; TELEMEDICINE</t>
  </si>
  <si>
    <t>131-2024-JN</t>
  </si>
  <si>
    <t>132-2024-JN</t>
  </si>
  <si>
    <t>PODPOLAGAČKI RADOVI NA REKONSTRUKCIJI ZGRADE "EX RADIOLOGIJA"</t>
  </si>
  <si>
    <t>45432100-5</t>
  </si>
  <si>
    <t>133-2024-JN</t>
  </si>
  <si>
    <t>Filozofski fakultet</t>
  </si>
  <si>
    <t>ZAMJENSKI FILTRI, SERVIS I PRESELJENJE LABORATORIJSKE OPREME</t>
  </si>
  <si>
    <t>71900000-7</t>
  </si>
  <si>
    <t>IZRADA, DOBAVA I MONTAŽA UNUTARNJE STOLARIJE ZA ZGRADU "EX RADIOLOGIJA"</t>
  </si>
  <si>
    <t>134-2024-JN</t>
  </si>
  <si>
    <t>UVRŠTEN NOVI PREDMET NABAVE U IX. IZMJENAMA PLANA NABAVE ZA 2024.godinu</t>
  </si>
  <si>
    <t>135-2024-JN</t>
  </si>
  <si>
    <t xml:space="preserve">TROŠKOVI PUBLIKACIJE RADA </t>
  </si>
  <si>
    <t>USLUGE PRIJEVOZA NA PUTOVANJE U RIM (TERENSKA NASTAVA)</t>
  </si>
  <si>
    <t>79000000-4</t>
  </si>
  <si>
    <t>136-2024-JN</t>
  </si>
  <si>
    <t>22000000-0</t>
  </si>
  <si>
    <t>UVRŠTEN NOVI PREDMET NABAVE U X. IZMJENAMA PLANA NABAVE ZA 2024.godinu</t>
  </si>
  <si>
    <t>TISKANI PROIZVODI ZA PROMIDŽBU (MAJICE)</t>
  </si>
  <si>
    <t>137-2024-JN</t>
  </si>
  <si>
    <t>Studentski zbor</t>
  </si>
  <si>
    <t>USLUGA NASTUPA IZVOĐAČA NA STUDENTSKOJ BRUCOŠIJADI</t>
  </si>
  <si>
    <t>92312100-2</t>
  </si>
  <si>
    <t>138-2024-JN</t>
  </si>
  <si>
    <t>45343000-3</t>
  </si>
  <si>
    <t>PROTUPOŽARNO BRTVLJENJE STROJARSKIH INSTALACIJA NA ZGRADI STUDENTSKOG KAMPUSA</t>
  </si>
  <si>
    <t>139-2024-JN</t>
  </si>
  <si>
    <t>BUŠENJE RUPA U KAMENIM ZIDOVIMA</t>
  </si>
  <si>
    <t>140-2024-JN</t>
  </si>
  <si>
    <t>USLUGE PUTNIČKIH AGENCIJA ZA NABAVU ZRAKOPLOVNIH KARATA I SMJEŠTAJA (PUTOVANJE RIGA)</t>
  </si>
  <si>
    <t>141-2024-JN</t>
  </si>
  <si>
    <t>Fakultet informatike</t>
  </si>
  <si>
    <t>39110000-6</t>
  </si>
  <si>
    <t>142-2024-JN</t>
  </si>
  <si>
    <t xml:space="preserve">HITNI DODATNI RADOVI NA CJEVOVODU </t>
  </si>
  <si>
    <t>45232151-5</t>
  </si>
  <si>
    <t>143-2024-JN</t>
  </si>
  <si>
    <t>GRAĐEVINSKI RADOVI NA CJEVOVODU</t>
  </si>
  <si>
    <t>45230000-8</t>
  </si>
  <si>
    <t>45214000-0</t>
  </si>
  <si>
    <t>IZMJENJENA PROCIJENJENA VRIJEDNOST U X. IZMJENAMA PLANA NABAVE ZA 2024. godinu</t>
  </si>
  <si>
    <t>IZMJENJENA PROCIJENJENA VRIJEDNOST U XI. IZMJENAMA PLANA NABAVE ZA 2024.</t>
  </si>
  <si>
    <t>BRIŠE SE, NABAVA PROJEKTORA I INTERAKTIVNIH EKRANA ĆE SE PROVESTI ZAJEDNO</t>
  </si>
  <si>
    <t>144-2024-JN</t>
  </si>
  <si>
    <t>STRUČNI NADZOR NAD RADOVIMA SANACIJE SUSTAVA SANITARNE VODE U ZGRADI SVEUČILIŠNOG KAMPUSA</t>
  </si>
  <si>
    <t>71247000-1</t>
  </si>
  <si>
    <t>UVRŠTEN NOVI PREDMET NABAVE U XI. IZMJENAMA PLANA NABAVE ZA 2024.godinu</t>
  </si>
  <si>
    <t xml:space="preserve">STOLOVI I STOLICE ZA OPREMANJE PREDAVAONICA U NOVOM SVEUČILIŠNOM KAMPUSU </t>
  </si>
  <si>
    <t>Fakultet informatike i Tehnički fakultet</t>
  </si>
  <si>
    <t>IZMJENJENA PROCIJENJENA VRIJEDNOST U XI. IZMJENAMA PLANA NABAVE ZA 2024.godinu</t>
  </si>
  <si>
    <t>145-2024-JN</t>
  </si>
  <si>
    <t>55330000-2</t>
  </si>
  <si>
    <t>UGOSTITELJSKE USLUGE ZA SUDIONIKE KONFERENCIJE SISY 2024, U SUORGANIZACIJI SVEUČILIŠTA</t>
  </si>
  <si>
    <t>IZMJENJENA PROCIJENJENA VRIJEDNOST i CPV broj U XI. IZMJENAMA PLANA NABAVE ZA 2024.</t>
  </si>
  <si>
    <t>PROJEKTORI I INTERAKTIVNI MONITORI (EKRANI) S NOSAČIMA</t>
  </si>
  <si>
    <t>IZMJENJENA PROCIJENJENA VRIJEDNOST I NAZIV PREDMETA NABAVE U XI. IZMJENAMA PLANA NABAVE ZA 2024. godinu</t>
  </si>
  <si>
    <t>146-2024-JN</t>
  </si>
  <si>
    <t>71610000-7</t>
  </si>
  <si>
    <t>147-2024-JN</t>
  </si>
  <si>
    <t>OPREMA-BEŽIČNE PRISTUPNE TOČKE ZA POTREBE FAKULTETA INFORMATIKE U ZGRADI SVEUČILIŠNOG KAMPUSA</t>
  </si>
  <si>
    <t>32510000-1</t>
  </si>
  <si>
    <t xml:space="preserve">UVRŠTEN NOVI PREDMET NABAVE U X. IZMJENAMA PLANA NABAVE ZA 2024.godinu, </t>
  </si>
  <si>
    <t>DEZINFEKCIJA I ISPIRANJE  CJEVOVODA I ANALIZA VODE ZA LJUDSKU POTROŠNJU U ZGRADI SVEUČILIŠNOG KAMPUSA</t>
  </si>
  <si>
    <t>UVRŠTEN NOVI PREDMET NABAVE U XII. IZMJENAMA PLANA NABAVE ZA 2024.godinu</t>
  </si>
  <si>
    <t>45231300-8</t>
  </si>
  <si>
    <t>UVRŠTEN NOVI PREDMET NABAVE U X. IZMJENAMA PLANA NABAVE ZA 2024.godinu, IZMJENJEN CPV BROJ I IZMJENJENA PROCIJENJENA VRIJEDNOST NABAVE U XII. IZMJENAMA</t>
  </si>
  <si>
    <t>148-2024-JN</t>
  </si>
  <si>
    <t>Rovinjska</t>
  </si>
  <si>
    <t>SERVIS VATROGASNIH APARATA U ZGRADAMA SVEUČILIŠTA</t>
  </si>
  <si>
    <t>UVRŠTEN NOVI PREDMET NABAVE U XIII. IZMJENAMA PLANA NABAVE ZA 2024.godinu</t>
  </si>
  <si>
    <t>149-2024-JN</t>
  </si>
  <si>
    <t>STOLARSKI RADOVI-ULAZNA VRATA ZGRADE U ROVINJSKOJ</t>
  </si>
  <si>
    <t>150-2024-JN</t>
  </si>
  <si>
    <t>50413200-5</t>
  </si>
  <si>
    <t>90911200-8</t>
  </si>
  <si>
    <t>GENERALNO ČIŠĆENJE ZGRADE PRIJE KORIŠTENJA NAKON GRAĐEVINSKIH RADOVA</t>
  </si>
  <si>
    <t>151-2024-JN</t>
  </si>
  <si>
    <t>98392000-7</t>
  </si>
  <si>
    <t>PRIJEVOZ, SELJENJE I MONTAŽA POSTOJEĆEG NAMJEŠTAJA I OPREME</t>
  </si>
  <si>
    <t>152-2024-JN</t>
  </si>
  <si>
    <t>153-2024-JN</t>
  </si>
  <si>
    <t>AKUSTIČNI PANELI ZA UČIONICE I DVORANE U ZGRADI SVEUČILIŠNOG KAMPUSA</t>
  </si>
  <si>
    <t>44112600-4</t>
  </si>
  <si>
    <t>UVRŠTEN NOVI PREDMET NABAVE U XIV. IZMJENAMA PLANA NABAVE ZA 2024.godinu</t>
  </si>
  <si>
    <t>USLUGE STRUČNOG NADZORA NAD RADOVIMA NA ZGRADI "EX RADIOLOGIJA"</t>
  </si>
  <si>
    <t>IZMIJENJENA PROCIJENJENA VRIJEDNOST U XIV IZMJENAMA PLANA NABAVE</t>
  </si>
  <si>
    <t>IZMJENJENA PROCIJENJENA VRIJEDNOST U XV. IZMJENAMA PLANA NABAVE ZA 2024.godinu</t>
  </si>
  <si>
    <t>154-2024-JN</t>
  </si>
  <si>
    <t>UVRŠTEN NOVI PREDMET NABAVE U XV. IZMJENAMA PLANA NABAVE ZA 2024.godinu</t>
  </si>
  <si>
    <t>REPREZENTACIJA (hrana i piće u sklopu konferencije)</t>
  </si>
  <si>
    <t xml:space="preserve">UVRŠTEN NOVI PREDMET NABAVE U XIV. IZMJENAMA PLANA NABAVE ZA 2024.godinu,  IZMJENJENA PROCIJENJENA VRIJEDNOST ZA PREDMET NABAVE U XV. IZMJENAMA PLANA NABAVE </t>
  </si>
  <si>
    <t xml:space="preserve">IZMJENJENA PROCIJENJENA VRIJEDNOST U XI. IZMJENAMA PLANA NABAVE ZA 2024.godinu, IZMJENJENA PROCIJENJENA VRIJEDNOST U XV. IZMJENAMA PLANA NABAVE ZA 2024.godinu, </t>
  </si>
  <si>
    <t>155-2024-JN</t>
  </si>
  <si>
    <t>DODATNI HITNI RADOVI SANACIJE I ZAMJENE DOTRAJALIH PROZORA NA ZGRADI SVEUČILIŠNOG KAMPUSA (NEGRIJEVA, BIVŠA MORNARIČKA BOLNICA)</t>
  </si>
  <si>
    <t>01-2024-ADRIS-JN</t>
  </si>
  <si>
    <t>Projekt Zaklade Adris: "Sprijatelji se s neprijateljem", "Invazivne alge u Jadranu: prijetnja, ali i potencijal za primjenu u biomedicini i prehrambenoj industriji"</t>
  </si>
  <si>
    <t>POTROŠNI MATERIJAL: KEMIKALIJE</t>
  </si>
  <si>
    <t>156-2024-JN</t>
  </si>
  <si>
    <t>IZRADA SMETLARNIKA ZA KANTE ZA SMEĆE KOD ZGRADE REKTORATA</t>
  </si>
  <si>
    <t>UVRŠTEN NOVI PREDMET NABAVE U XVI. IZMJENAMA PLANA NABAVE ZA 2024.godinu</t>
  </si>
  <si>
    <t>157-2024-JN</t>
  </si>
  <si>
    <t>158-2024-JN</t>
  </si>
  <si>
    <t>159-2024-JN</t>
  </si>
  <si>
    <t>SANACIJA I FARBANJE ULAZNIH PORTIRNICA ISPRED ZGRADE SVEUČILIŠNOG KAMPUSA</t>
  </si>
  <si>
    <t>160-2024-JN</t>
  </si>
  <si>
    <t>GRAFIČKI DIZAJN I TISAK ZA POTREBE VIZUALIZACIJE FIPU U NOVOM STUDENTSKOM KAMPUSU</t>
  </si>
  <si>
    <t>161-2024-JN</t>
  </si>
  <si>
    <t>EX interna i ex neurologija</t>
  </si>
  <si>
    <t>REVIZIJA TROŠKOVNIKA PROJEKTNO-TEHNIČKE DOKUMENTACIJE ZA OBJEKT EX INTERNA I EX NEUROLOGIJA, ZAGREBAČKA 30, PULA</t>
  </si>
  <si>
    <t>162-2024-JN</t>
  </si>
  <si>
    <t>USLUGA IZRADE IDEJNOG PROJEKTA ZA VANJSKO SPREMIŠTE SVEUČILIŠNE KNJIŽNICE U PULI</t>
  </si>
  <si>
    <t>MASTER KLJUČEVI I CILINDRI ZA ZGRADU SVEUČILIŠNOG KAMPUSA</t>
  </si>
  <si>
    <t>UGRADNJA AUTOMATIKE ZA KLIZNA DVORIŠNA VRATA NA ZGRADI SVEUČILIŠNOG KAMPUSA</t>
  </si>
  <si>
    <t>163-2024-JN</t>
  </si>
  <si>
    <t>UVRŠTEN NOVI PREDMET NABAVE U XVII. IZMJENAMA PLANA NABAVE ZA 2024.godinu</t>
  </si>
  <si>
    <t>USLUGA PRIJEVOZA NAMJEŠTAJA I OPREME ZA POTREBE PRESELJENJA FILOZOFSKOG FAKULTETA U NOVI SVEUČILIŠNI KAMPUS</t>
  </si>
  <si>
    <t>164-2024-JN</t>
  </si>
  <si>
    <t>USLUGE SERVISANJA  KLIMATIZACIJE - VRV SUSTAVA U ZGRADI SVEUČILIŠNOG KAMPUSA, NEGRIJEVA 6, PULA</t>
  </si>
  <si>
    <t>165-2024-JN</t>
  </si>
  <si>
    <t>RADOVI DOVOĐENJA VATRODOJAVNOG SUSTAVA U ISPRAVNO I FUNKCIONALNO STANJE NAKON GRAĐEVINSKO-OBRTNIČKIH RADOVA U OBJEKTU</t>
  </si>
  <si>
    <t>IZMJENJENA PROCJENJENA VRIJEDNOST ZA PREDMET NABAVE U XVII. IZMJENAMA PLANA NABAVE ZA 2024.godinu</t>
  </si>
  <si>
    <t>UVRŠTEN NOVI PREDMET NABAVE U XV. IZMJENAMA PLANA NABAVE ZA 2024.godinu, IZMJENJEN PLAN NABAVE U XVII. IZMJENAMA PLANA NABAVE ZA 2024. godine</t>
  </si>
  <si>
    <t>PRIVATNA ZAŠTITA ZA ZGRADU BIVŠE MORNARIČKE BOLNICE I OSTALE ZGRADE</t>
  </si>
  <si>
    <t>IZMJENJENA PROCIJENJENA VRIJEDNOST U XI. IZMJENAMA PLANA NABAVE ZA 2024.godinu, IZMJENJENA PROCIJENJENA VRIJEDNOST U XV. IZMJENAMA PLANA NABAVE ZA 2024.godinu, IZMJENJENA PROCIJENJENA VRIJEDNOST U XVIII.IZMJENAMA PLANA NABAVE ZA 2024.g.</t>
  </si>
  <si>
    <t>IZMJENJENA PROCIJENJENA VRIJEDNOST U XV. I XVIII. IZMJENAMA PLANA NABAVE ZA 2024.godinu</t>
  </si>
  <si>
    <t>UVRŠTEN NOVI PREDMET NABAVE U II. IZMJENAMA PLANA NABAVE ZA 2024.godinu, BRIŠE SE U XVIII. IZMJENAMA, VEZA PREDMET NABAVE 124-2024-JN I 166-2024-JN</t>
  </si>
  <si>
    <t>166-2024-JN</t>
  </si>
  <si>
    <t>NADOGRADNJA POSTOJEĆIH SUSTAVA TEHNIČKE ZAŠTITE (NEGRIJEVA I RONJGOVA)</t>
  </si>
  <si>
    <t>Sveučilišni kampus i Ronjgova</t>
  </si>
  <si>
    <t>IZMJENJENA PROCIJENJENA VRIJEDNOST U XVIII. IZMJENAMA PLANA NABAVE ZA 2024.</t>
  </si>
  <si>
    <t>UVRŠTEN NOVI PREDMET NABAVE U XVIII. IZMJENAMA PLANA NABAVE ZA 2024.godinu</t>
  </si>
  <si>
    <t>167-2024-JN</t>
  </si>
  <si>
    <t>168-2024-JN</t>
  </si>
  <si>
    <t>POPRAVAK I SERVIS PLAMENIKA ZA KOTOLOVNICU</t>
  </si>
  <si>
    <t>UVRŠTEN NOVI PREDMET NABAVE U XIX. IZMJENAMA PLANA NABAVE ZA 2024.godinu</t>
  </si>
  <si>
    <t>169-2024-JN</t>
  </si>
  <si>
    <t>REDOVNO ODRŽAVANJE SUSTAVA TEHNIČKE ZAŠTITE</t>
  </si>
  <si>
    <t>01-2024-BIOPOLIMERI-JN</t>
  </si>
  <si>
    <t>Projekt BIOPOLIMERI</t>
  </si>
  <si>
    <t>GLIKOMIČKE I PROTEOMIČKE ANALIZE</t>
  </si>
  <si>
    <t>170-2024-JN</t>
  </si>
  <si>
    <t>Sveučilišni kampus</t>
  </si>
  <si>
    <t>DODATNI RADOVI SANACIJE CJEVOVODA NEOPHODNI ZA KORIŠTENJE ZGRADE</t>
  </si>
  <si>
    <t>171-2024-JN</t>
  </si>
  <si>
    <t>FOOZ i ostali</t>
  </si>
  <si>
    <t>USLUGE PRIJEVOZA NAMJEŠTAJA I OPREME ZA POTREBE PRESELJENJA FOOZ-a I OSTALIH SLUŽBI U NOVI SVEUČILIŠNI KAMPUS</t>
  </si>
  <si>
    <t xml:space="preserve">PRIJEVOZ STUDENATA S INVALIDITETOM </t>
  </si>
  <si>
    <t>IZMJENJENA PROCIJENJENA VRIJEDNOST U XIX. IZMJENAMA PLANA NABAVE</t>
  </si>
  <si>
    <t>172-2024-JN</t>
  </si>
  <si>
    <t xml:space="preserve">UGOSTITELJSKE USLUGE POVODOM PROMOCIJE DIPLOMANATA </t>
  </si>
  <si>
    <t>UVRŠTEN NOVI PREDMET NABAVE U XX. IZMJENAMA PLANA NABAVE ZA 2024.godinu</t>
  </si>
  <si>
    <t>IZMJENJENA PROCIJENJENA VRIJEDNOST U XX. IZMJENAMA PLANA NABAVE ZA 2024.</t>
  </si>
  <si>
    <t>URBROJ: 143-01-01-24-21</t>
  </si>
  <si>
    <t>XX. IZMJENE PLANA NABAVE SVEUČILIŠTA JURJA DOBRILE U PULI ZA 2024. GODINU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</si>
  <si>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27. prosinca 2024.godine donosi</t>
  </si>
  <si>
    <t>IZMJENJENA PROCIJENJENA VRIJEDNOST NABAVE U XX. IZMJENAMA</t>
  </si>
  <si>
    <t>IZMJENJENA PROCIJENJENA VRIJEDNOST ZA PREDMET NABAVE U XX. IZMJENAMA PLANA NABAVE ZA 2024.godinu</t>
  </si>
  <si>
    <t>BRIŠE SE U XX.IZMJENAMA PLANA NABAVE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</si>
</sst>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5" fillId="0" borderId="17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left" vertical="center" wrapText="1"/>
    </xf>
    <xf numFmtId="164" fontId="15" fillId="0" borderId="3" xfId="0" applyNumberFormat="1" applyFont="1" applyBorder="1" applyAlignment="1">
      <alignment horizontal="left" vertical="center" wrapText="1"/>
    </xf>
    <xf numFmtId="49" fontId="15" fillId="0" borderId="14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left" vertical="center" wrapText="1"/>
    </xf>
    <xf numFmtId="164" fontId="5" fillId="0" borderId="23" xfId="0" applyNumberFormat="1" applyFont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left" vertical="center" wrapText="1"/>
    </xf>
    <xf numFmtId="49" fontId="16" fillId="0" borderId="15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8" fillId="0" borderId="15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3" workbookViewId="0">
      <selection activeCell="B19" sqref="B19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9669</v>
      </c>
      <c r="C10" s="33"/>
      <c r="D10" s="33"/>
    </row>
    <row r="11" spans="2:15" x14ac:dyDescent="0.25">
      <c r="B11" s="33" t="s">
        <v>10175</v>
      </c>
      <c r="C11" s="33"/>
      <c r="D11" s="33"/>
    </row>
    <row r="14" spans="2:15" ht="16.5" customHeight="1" x14ac:dyDescent="0.25"/>
    <row r="15" spans="2:15" ht="30" customHeight="1" x14ac:dyDescent="0.25">
      <c r="B15" s="133" t="s">
        <v>10177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2:15" ht="18" customHeight="1" x14ac:dyDescent="0.25"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2:15" ht="15" hidden="1" customHeight="1" x14ac:dyDescent="0.25"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2:15" ht="10.5" customHeight="1" x14ac:dyDescent="0.25"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</row>
    <row r="21" spans="2:15" ht="20.25" customHeight="1" x14ac:dyDescent="0.25">
      <c r="C21" s="137" t="s">
        <v>10176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35" t="s">
        <v>9529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</row>
    <row r="25" spans="2:15" x14ac:dyDescent="0.25">
      <c r="B25" t="s">
        <v>9670</v>
      </c>
    </row>
    <row r="28" spans="2:15" x14ac:dyDescent="0.25">
      <c r="B28" s="135" t="s">
        <v>9530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2:15" x14ac:dyDescent="0.25">
      <c r="B29" s="136" t="s">
        <v>9531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</row>
    <row r="30" spans="2:15" x14ac:dyDescent="0.25"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35" t="s">
        <v>9532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</row>
    <row r="34" spans="2:16" ht="53.25" customHeight="1" x14ac:dyDescent="0.25">
      <c r="B34" s="134" t="s">
        <v>9625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6" ht="15" hidden="1" customHeight="1" x14ac:dyDescent="0.25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35" t="s">
        <v>9533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</row>
    <row r="39" spans="2:16" x14ac:dyDescent="0.25">
      <c r="B39" s="136" t="s">
        <v>9534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</row>
    <row r="40" spans="2:16" x14ac:dyDescent="0.25"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35" t="s">
        <v>9535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</row>
    <row r="44" spans="2:16" x14ac:dyDescent="0.25">
      <c r="B44" t="s">
        <v>9536</v>
      </c>
    </row>
    <row r="47" spans="2:16" ht="21.75" customHeight="1" x14ac:dyDescent="0.25">
      <c r="B47" s="135" t="s">
        <v>9537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</row>
    <row r="48" spans="2:16" x14ac:dyDescent="0.25">
      <c r="B48" s="133" t="s">
        <v>9903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26"/>
    </row>
    <row r="49" spans="2:16" x14ac:dyDescent="0.25"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8"/>
  <sheetViews>
    <sheetView topLeftCell="A200" workbookViewId="0">
      <selection activeCell="F205" sqref="F205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38" t="s">
        <v>9539</v>
      </c>
      <c r="B1" s="138"/>
      <c r="C1" s="138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9671</v>
      </c>
      <c r="B3" s="43" t="s">
        <v>9573</v>
      </c>
      <c r="C3" s="42" t="s">
        <v>9483</v>
      </c>
      <c r="D3" s="42" t="s">
        <v>9498</v>
      </c>
      <c r="E3" s="42" t="s">
        <v>9549</v>
      </c>
      <c r="F3" s="76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9864</v>
      </c>
      <c r="M3" s="42" t="s">
        <v>9576</v>
      </c>
      <c r="N3" s="42"/>
    </row>
    <row r="4" spans="1:15" x14ac:dyDescent="0.25">
      <c r="A4" s="41" t="s">
        <v>9672</v>
      </c>
      <c r="B4" s="43" t="s">
        <v>9573</v>
      </c>
      <c r="C4" s="42" t="s">
        <v>9484</v>
      </c>
      <c r="D4" s="42" t="s">
        <v>9498</v>
      </c>
      <c r="E4" s="42" t="s">
        <v>9485</v>
      </c>
      <c r="F4" s="76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9864</v>
      </c>
      <c r="M4" s="42" t="s">
        <v>9576</v>
      </c>
      <c r="N4" s="42"/>
    </row>
    <row r="5" spans="1:15" x14ac:dyDescent="0.25">
      <c r="A5" s="42" t="s">
        <v>9673</v>
      </c>
      <c r="B5" s="43" t="s">
        <v>9573</v>
      </c>
      <c r="C5" s="42" t="s">
        <v>9486</v>
      </c>
      <c r="D5" s="42" t="s">
        <v>9498</v>
      </c>
      <c r="E5" s="42" t="s">
        <v>9487</v>
      </c>
      <c r="F5" s="76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0"/>
      <c r="M5" s="70"/>
      <c r="N5" s="42"/>
    </row>
    <row r="6" spans="1:15" x14ac:dyDescent="0.25">
      <c r="A6" s="42" t="s">
        <v>9674</v>
      </c>
      <c r="B6" s="43" t="s">
        <v>9573</v>
      </c>
      <c r="C6" s="42" t="s">
        <v>9490</v>
      </c>
      <c r="D6" s="42" t="s">
        <v>9498</v>
      </c>
      <c r="E6" s="42" t="s">
        <v>9491</v>
      </c>
      <c r="F6" s="76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0"/>
      <c r="M6" s="70"/>
      <c r="N6" s="42"/>
    </row>
    <row r="7" spans="1:15" x14ac:dyDescent="0.25">
      <c r="A7" s="42" t="s">
        <v>9675</v>
      </c>
      <c r="B7" s="43" t="s">
        <v>9573</v>
      </c>
      <c r="C7" s="42" t="s">
        <v>9492</v>
      </c>
      <c r="D7" s="42" t="s">
        <v>9498</v>
      </c>
      <c r="E7" s="42" t="s">
        <v>9491</v>
      </c>
      <c r="F7" s="76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9676</v>
      </c>
      <c r="B8" s="43" t="s">
        <v>9573</v>
      </c>
      <c r="C8" s="42" t="s">
        <v>9548</v>
      </c>
      <c r="D8" s="42" t="s">
        <v>9501</v>
      </c>
      <c r="E8" s="42" t="s">
        <v>9554</v>
      </c>
      <c r="F8" s="76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9677</v>
      </c>
      <c r="B9" s="43" t="s">
        <v>9573</v>
      </c>
      <c r="C9" s="42" t="s">
        <v>9493</v>
      </c>
      <c r="D9" s="42" t="s">
        <v>9501</v>
      </c>
      <c r="E9" s="42" t="s">
        <v>9555</v>
      </c>
      <c r="F9" s="76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9864</v>
      </c>
      <c r="M9" s="42" t="s">
        <v>9576</v>
      </c>
      <c r="N9" s="42"/>
    </row>
    <row r="10" spans="1:15" x14ac:dyDescent="0.25">
      <c r="A10" s="41" t="s">
        <v>9744</v>
      </c>
      <c r="B10" s="43" t="s">
        <v>9573</v>
      </c>
      <c r="C10" s="42" t="s">
        <v>9712</v>
      </c>
      <c r="D10" s="42" t="s">
        <v>9501</v>
      </c>
      <c r="E10" s="42" t="s">
        <v>9494</v>
      </c>
      <c r="F10" s="76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9865</v>
      </c>
      <c r="M10" s="42" t="s">
        <v>9576</v>
      </c>
      <c r="N10" s="42"/>
    </row>
    <row r="11" spans="1:15" x14ac:dyDescent="0.25">
      <c r="A11" s="42" t="s">
        <v>9745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76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9865</v>
      </c>
      <c r="M11" s="42" t="s">
        <v>9576</v>
      </c>
      <c r="N11" s="42"/>
    </row>
    <row r="12" spans="1:15" x14ac:dyDescent="0.25">
      <c r="A12" s="85" t="s">
        <v>9746</v>
      </c>
      <c r="B12" s="113" t="s">
        <v>9573</v>
      </c>
      <c r="C12" s="85" t="s">
        <v>9868</v>
      </c>
      <c r="D12" s="85" t="s">
        <v>9498</v>
      </c>
      <c r="E12" s="85" t="s">
        <v>9556</v>
      </c>
      <c r="F12" s="114">
        <v>9000</v>
      </c>
      <c r="G12" s="85" t="s">
        <v>17</v>
      </c>
      <c r="H12" s="85"/>
      <c r="I12" s="85"/>
      <c r="J12" s="85" t="s">
        <v>26</v>
      </c>
      <c r="K12" s="86" t="s">
        <v>24</v>
      </c>
      <c r="L12" s="85" t="s">
        <v>9864</v>
      </c>
      <c r="M12" s="85" t="s">
        <v>9576</v>
      </c>
      <c r="N12" s="85"/>
    </row>
    <row r="13" spans="1:15" ht="22.5" x14ac:dyDescent="0.25">
      <c r="A13" s="42" t="s">
        <v>9746</v>
      </c>
      <c r="B13" s="43" t="s">
        <v>9573</v>
      </c>
      <c r="C13" s="42" t="s">
        <v>9868</v>
      </c>
      <c r="D13" s="42" t="s">
        <v>9498</v>
      </c>
      <c r="E13" s="42" t="s">
        <v>9556</v>
      </c>
      <c r="F13" s="76">
        <v>9900</v>
      </c>
      <c r="G13" s="42" t="s">
        <v>17</v>
      </c>
      <c r="H13" s="42"/>
      <c r="I13" s="42"/>
      <c r="J13" s="42" t="s">
        <v>26</v>
      </c>
      <c r="K13" s="8" t="s">
        <v>24</v>
      </c>
      <c r="L13" s="42" t="s">
        <v>9864</v>
      </c>
      <c r="M13" s="42" t="s">
        <v>9576</v>
      </c>
      <c r="N13" s="42" t="s">
        <v>10108</v>
      </c>
    </row>
    <row r="14" spans="1:15" x14ac:dyDescent="0.25">
      <c r="A14" s="52" t="s">
        <v>9747</v>
      </c>
      <c r="B14" s="77" t="s">
        <v>9573</v>
      </c>
      <c r="C14" s="52" t="s">
        <v>9488</v>
      </c>
      <c r="D14" s="52" t="s">
        <v>9498</v>
      </c>
      <c r="E14" s="52" t="s">
        <v>9489</v>
      </c>
      <c r="F14" s="53">
        <v>9000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9678</v>
      </c>
      <c r="B15" s="77" t="s">
        <v>9573</v>
      </c>
      <c r="C15" s="52" t="s">
        <v>9869</v>
      </c>
      <c r="D15" s="52" t="s">
        <v>9498</v>
      </c>
      <c r="E15" s="52" t="s">
        <v>9506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x14ac:dyDescent="0.25">
      <c r="A16" s="52" t="s">
        <v>9748</v>
      </c>
      <c r="B16" s="77" t="s">
        <v>9573</v>
      </c>
      <c r="C16" s="52" t="s">
        <v>9870</v>
      </c>
      <c r="D16" s="52" t="s">
        <v>9498</v>
      </c>
      <c r="E16" s="52" t="s">
        <v>9558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22.5" x14ac:dyDescent="0.25">
      <c r="A17" s="52" t="s">
        <v>9749</v>
      </c>
      <c r="B17" s="77" t="s">
        <v>9573</v>
      </c>
      <c r="C17" s="52" t="s">
        <v>9871</v>
      </c>
      <c r="D17" s="52" t="s">
        <v>9498</v>
      </c>
      <c r="E17" s="52" t="s">
        <v>9557</v>
      </c>
      <c r="F17" s="53">
        <v>5000</v>
      </c>
      <c r="G17" s="42" t="s">
        <v>17</v>
      </c>
      <c r="H17" s="42"/>
      <c r="I17" s="42"/>
      <c r="J17" s="42" t="s">
        <v>26</v>
      </c>
      <c r="K17" s="8" t="s">
        <v>24</v>
      </c>
      <c r="L17" s="42"/>
      <c r="M17" s="42"/>
      <c r="N17" s="42"/>
    </row>
    <row r="18" spans="1:14" ht="18" customHeight="1" x14ac:dyDescent="0.25">
      <c r="A18" s="52" t="s">
        <v>9750</v>
      </c>
      <c r="B18" s="77" t="s">
        <v>9573</v>
      </c>
      <c r="C18" s="52" t="s">
        <v>9507</v>
      </c>
      <c r="D18" s="52" t="s">
        <v>9501</v>
      </c>
      <c r="E18" s="52" t="s">
        <v>9508</v>
      </c>
      <c r="F18" s="53">
        <v>14900</v>
      </c>
      <c r="G18" s="42" t="s">
        <v>17</v>
      </c>
      <c r="H18" s="42"/>
      <c r="I18" s="42"/>
      <c r="J18" s="42" t="s">
        <v>23</v>
      </c>
      <c r="K18" s="8" t="s">
        <v>24</v>
      </c>
      <c r="L18" s="42" t="s">
        <v>9866</v>
      </c>
      <c r="M18" s="42" t="s">
        <v>9576</v>
      </c>
      <c r="N18" s="42"/>
    </row>
    <row r="19" spans="1:14" x14ac:dyDescent="0.25">
      <c r="A19" s="52" t="s">
        <v>9751</v>
      </c>
      <c r="B19" s="77" t="s">
        <v>9573</v>
      </c>
      <c r="C19" s="52" t="s">
        <v>9872</v>
      </c>
      <c r="D19" s="52" t="s">
        <v>9499</v>
      </c>
      <c r="E19" s="52" t="s">
        <v>9518</v>
      </c>
      <c r="F19" s="53">
        <v>9500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9679</v>
      </c>
      <c r="B20" s="77" t="s">
        <v>9573</v>
      </c>
      <c r="C20" s="52" t="s">
        <v>9873</v>
      </c>
      <c r="D20" s="52" t="s">
        <v>9499</v>
      </c>
      <c r="E20" s="52" t="s">
        <v>9559</v>
      </c>
      <c r="F20" s="53">
        <v>5000</v>
      </c>
      <c r="G20" s="42" t="s">
        <v>17</v>
      </c>
      <c r="H20" s="42"/>
      <c r="I20" s="42"/>
      <c r="J20" s="42" t="s">
        <v>26</v>
      </c>
      <c r="K20" s="8" t="s">
        <v>24</v>
      </c>
      <c r="L20" s="42"/>
      <c r="M20" s="42"/>
      <c r="N20" s="42"/>
    </row>
    <row r="21" spans="1:14" x14ac:dyDescent="0.25">
      <c r="A21" s="52" t="s">
        <v>9680</v>
      </c>
      <c r="B21" s="77" t="s">
        <v>9573</v>
      </c>
      <c r="C21" s="52" t="s">
        <v>9586</v>
      </c>
      <c r="D21" s="52" t="s">
        <v>9498</v>
      </c>
      <c r="E21" s="52" t="s">
        <v>9528</v>
      </c>
      <c r="F21" s="53">
        <v>14000</v>
      </c>
      <c r="G21" s="42" t="s">
        <v>17</v>
      </c>
      <c r="H21" s="42"/>
      <c r="I21" s="42"/>
      <c r="J21" s="42" t="s">
        <v>23</v>
      </c>
      <c r="K21" s="8" t="s">
        <v>24</v>
      </c>
      <c r="L21" s="42" t="s">
        <v>9864</v>
      </c>
      <c r="M21" s="42" t="s">
        <v>9576</v>
      </c>
      <c r="N21" s="42"/>
    </row>
    <row r="22" spans="1:14" x14ac:dyDescent="0.25">
      <c r="A22" s="42" t="s">
        <v>9681</v>
      </c>
      <c r="B22" s="43" t="s">
        <v>9573</v>
      </c>
      <c r="C22" s="42" t="s">
        <v>9581</v>
      </c>
      <c r="D22" s="42" t="s">
        <v>9499</v>
      </c>
      <c r="E22" s="42" t="s">
        <v>9560</v>
      </c>
      <c r="F22" s="76">
        <v>3000</v>
      </c>
      <c r="G22" s="42" t="s">
        <v>17</v>
      </c>
      <c r="H22" s="42"/>
      <c r="I22" s="42"/>
      <c r="J22" s="42" t="s">
        <v>26</v>
      </c>
      <c r="K22" s="8" t="s">
        <v>24</v>
      </c>
      <c r="L22" s="42"/>
      <c r="M22" s="42"/>
      <c r="N22" s="42"/>
    </row>
    <row r="23" spans="1:14" x14ac:dyDescent="0.25">
      <c r="A23" s="85" t="s">
        <v>9682</v>
      </c>
      <c r="B23" s="113" t="s">
        <v>9573</v>
      </c>
      <c r="C23" s="85" t="s">
        <v>9742</v>
      </c>
      <c r="D23" s="85" t="s">
        <v>9499</v>
      </c>
      <c r="E23" s="85" t="s">
        <v>9743</v>
      </c>
      <c r="F23" s="114">
        <v>12000</v>
      </c>
      <c r="G23" s="85" t="s">
        <v>17</v>
      </c>
      <c r="H23" s="85"/>
      <c r="I23" s="85"/>
      <c r="J23" s="85" t="s">
        <v>23</v>
      </c>
      <c r="K23" s="86" t="s">
        <v>24</v>
      </c>
      <c r="L23" s="85" t="s">
        <v>9867</v>
      </c>
      <c r="M23" s="85" t="s">
        <v>9576</v>
      </c>
      <c r="N23" s="85"/>
    </row>
    <row r="24" spans="1:14" ht="22.5" x14ac:dyDescent="0.25">
      <c r="A24" s="42" t="s">
        <v>9682</v>
      </c>
      <c r="B24" s="43" t="s">
        <v>9573</v>
      </c>
      <c r="C24" s="42" t="s">
        <v>9742</v>
      </c>
      <c r="D24" s="42" t="s">
        <v>9499</v>
      </c>
      <c r="E24" s="42" t="s">
        <v>9743</v>
      </c>
      <c r="F24" s="76">
        <v>13500</v>
      </c>
      <c r="G24" s="42" t="s">
        <v>17</v>
      </c>
      <c r="H24" s="42"/>
      <c r="I24" s="42"/>
      <c r="J24" s="42" t="s">
        <v>23</v>
      </c>
      <c r="K24" s="8" t="s">
        <v>24</v>
      </c>
      <c r="L24" s="42" t="s">
        <v>9867</v>
      </c>
      <c r="M24" s="42" t="s">
        <v>9576</v>
      </c>
      <c r="N24" s="42" t="s">
        <v>10170</v>
      </c>
    </row>
    <row r="25" spans="1:14" x14ac:dyDescent="0.25">
      <c r="A25" s="42" t="s">
        <v>9752</v>
      </c>
      <c r="B25" s="43" t="s">
        <v>9573</v>
      </c>
      <c r="C25" s="42" t="s">
        <v>9874</v>
      </c>
      <c r="D25" s="42" t="s">
        <v>9499</v>
      </c>
      <c r="E25" s="42" t="s">
        <v>9560</v>
      </c>
      <c r="F25" s="76">
        <v>5000</v>
      </c>
      <c r="G25" s="42" t="s">
        <v>17</v>
      </c>
      <c r="H25" s="42"/>
      <c r="I25" s="42"/>
      <c r="J25" s="42" t="s">
        <v>26</v>
      </c>
      <c r="K25" s="8" t="s">
        <v>24</v>
      </c>
      <c r="L25" s="42"/>
      <c r="M25" s="42"/>
      <c r="N25" s="42"/>
    </row>
    <row r="26" spans="1:14" ht="22.5" x14ac:dyDescent="0.25">
      <c r="A26" s="52" t="s">
        <v>9683</v>
      </c>
      <c r="B26" s="77" t="s">
        <v>9573</v>
      </c>
      <c r="C26" s="52" t="s">
        <v>9739</v>
      </c>
      <c r="D26" s="52" t="s">
        <v>9501</v>
      </c>
      <c r="E26" s="52" t="s">
        <v>9628</v>
      </c>
      <c r="F26" s="53">
        <v>6500</v>
      </c>
      <c r="G26" s="42" t="s">
        <v>17</v>
      </c>
      <c r="H26" s="42"/>
      <c r="I26" s="42"/>
      <c r="J26" s="42" t="s">
        <v>26</v>
      </c>
      <c r="K26" s="8" t="s">
        <v>24</v>
      </c>
      <c r="L26" s="70"/>
      <c r="M26" s="42"/>
      <c r="N26" s="42"/>
    </row>
    <row r="27" spans="1:14" x14ac:dyDescent="0.25">
      <c r="A27" s="52" t="s">
        <v>9684</v>
      </c>
      <c r="B27" s="77" t="s">
        <v>9573</v>
      </c>
      <c r="C27" s="52" t="s">
        <v>9875</v>
      </c>
      <c r="D27" s="52" t="s">
        <v>9498</v>
      </c>
      <c r="E27" s="52" t="s">
        <v>9525</v>
      </c>
      <c r="F27" s="53">
        <v>26500</v>
      </c>
      <c r="G27" s="52" t="s">
        <v>17</v>
      </c>
      <c r="H27" s="52"/>
      <c r="I27" s="52"/>
      <c r="J27" s="52" t="s">
        <v>23</v>
      </c>
      <c r="K27" s="8" t="s">
        <v>24</v>
      </c>
      <c r="L27" s="71"/>
      <c r="M27" s="71"/>
      <c r="N27" s="42"/>
    </row>
    <row r="28" spans="1:14" x14ac:dyDescent="0.25">
      <c r="A28" s="52" t="s">
        <v>9685</v>
      </c>
      <c r="B28" s="77" t="s">
        <v>9573</v>
      </c>
      <c r="C28" s="52" t="s">
        <v>9633</v>
      </c>
      <c r="D28" s="52" t="s">
        <v>9498</v>
      </c>
      <c r="E28" s="52" t="s">
        <v>9634</v>
      </c>
      <c r="F28" s="53">
        <v>6000</v>
      </c>
      <c r="G28" s="42" t="s">
        <v>17</v>
      </c>
      <c r="H28" s="42"/>
      <c r="I28" s="42"/>
      <c r="J28" s="42" t="s">
        <v>26</v>
      </c>
      <c r="K28" s="8" t="s">
        <v>24</v>
      </c>
      <c r="L28" s="71"/>
      <c r="M28" s="71"/>
      <c r="N28" s="70"/>
    </row>
    <row r="29" spans="1:14" x14ac:dyDescent="0.25">
      <c r="A29" s="82" t="s">
        <v>9686</v>
      </c>
      <c r="B29" s="83" t="s">
        <v>9573</v>
      </c>
      <c r="C29" s="82" t="s">
        <v>9614</v>
      </c>
      <c r="D29" s="82" t="s">
        <v>9498</v>
      </c>
      <c r="E29" s="82" t="s">
        <v>9615</v>
      </c>
      <c r="F29" s="84">
        <v>4000</v>
      </c>
      <c r="G29" s="85" t="s">
        <v>17</v>
      </c>
      <c r="H29" s="85"/>
      <c r="I29" s="85"/>
      <c r="J29" s="85" t="s">
        <v>26</v>
      </c>
      <c r="K29" s="86" t="s">
        <v>24</v>
      </c>
      <c r="L29" s="85"/>
      <c r="M29" s="82"/>
      <c r="N29" s="85"/>
    </row>
    <row r="30" spans="1:14" ht="22.5" x14ac:dyDescent="0.25">
      <c r="A30" s="82" t="s">
        <v>9686</v>
      </c>
      <c r="B30" s="83" t="s">
        <v>9573</v>
      </c>
      <c r="C30" s="82" t="s">
        <v>9614</v>
      </c>
      <c r="D30" s="82" t="s">
        <v>9498</v>
      </c>
      <c r="E30" s="82" t="s">
        <v>4874</v>
      </c>
      <c r="F30" s="84">
        <v>9000</v>
      </c>
      <c r="G30" s="85" t="s">
        <v>17</v>
      </c>
      <c r="H30" s="85"/>
      <c r="I30" s="85"/>
      <c r="J30" s="85" t="s">
        <v>26</v>
      </c>
      <c r="K30" s="86" t="s">
        <v>24</v>
      </c>
      <c r="L30" s="85"/>
      <c r="M30" s="82"/>
      <c r="N30" s="85" t="s">
        <v>10076</v>
      </c>
    </row>
    <row r="31" spans="1:14" ht="22.5" x14ac:dyDescent="0.25">
      <c r="A31" s="52" t="s">
        <v>9686</v>
      </c>
      <c r="B31" s="77" t="s">
        <v>9573</v>
      </c>
      <c r="C31" s="52" t="s">
        <v>9614</v>
      </c>
      <c r="D31" s="52" t="s">
        <v>9498</v>
      </c>
      <c r="E31" s="52" t="s">
        <v>4874</v>
      </c>
      <c r="F31" s="53">
        <v>9500</v>
      </c>
      <c r="G31" s="42" t="s">
        <v>17</v>
      </c>
      <c r="H31" s="42"/>
      <c r="I31" s="42"/>
      <c r="J31" s="42" t="s">
        <v>26</v>
      </c>
      <c r="K31" s="8" t="s">
        <v>24</v>
      </c>
      <c r="L31" s="42"/>
      <c r="M31" s="52"/>
      <c r="N31" s="42" t="s">
        <v>10076</v>
      </c>
    </row>
    <row r="32" spans="1:14" x14ac:dyDescent="0.25">
      <c r="A32" s="82" t="s">
        <v>9687</v>
      </c>
      <c r="B32" s="83" t="s">
        <v>9573</v>
      </c>
      <c r="C32" s="82" t="s">
        <v>9526</v>
      </c>
      <c r="D32" s="82" t="s">
        <v>9498</v>
      </c>
      <c r="E32" s="82" t="s">
        <v>9876</v>
      </c>
      <c r="F32" s="84">
        <v>9000</v>
      </c>
      <c r="G32" s="85" t="s">
        <v>17</v>
      </c>
      <c r="H32" s="85"/>
      <c r="I32" s="85"/>
      <c r="J32" s="85" t="s">
        <v>26</v>
      </c>
      <c r="K32" s="86" t="s">
        <v>24</v>
      </c>
      <c r="L32" s="85"/>
      <c r="M32" s="85"/>
      <c r="N32" s="42"/>
    </row>
    <row r="33" spans="1:14" ht="22.5" x14ac:dyDescent="0.25">
      <c r="A33" s="82" t="s">
        <v>9687</v>
      </c>
      <c r="B33" s="83" t="s">
        <v>9573</v>
      </c>
      <c r="C33" s="82" t="s">
        <v>9526</v>
      </c>
      <c r="D33" s="82" t="s">
        <v>9498</v>
      </c>
      <c r="E33" s="82" t="s">
        <v>9876</v>
      </c>
      <c r="F33" s="84">
        <v>18000</v>
      </c>
      <c r="G33" s="85" t="s">
        <v>17</v>
      </c>
      <c r="H33" s="85"/>
      <c r="I33" s="85"/>
      <c r="J33" s="85" t="s">
        <v>23</v>
      </c>
      <c r="K33" s="86" t="s">
        <v>24</v>
      </c>
      <c r="L33" s="85"/>
      <c r="M33" s="85"/>
      <c r="N33" s="85" t="s">
        <v>10063</v>
      </c>
    </row>
    <row r="34" spans="1:14" ht="33.75" x14ac:dyDescent="0.25">
      <c r="A34" s="52" t="s">
        <v>9687</v>
      </c>
      <c r="B34" s="77" t="s">
        <v>9573</v>
      </c>
      <c r="C34" s="52" t="s">
        <v>10077</v>
      </c>
      <c r="D34" s="52" t="s">
        <v>9498</v>
      </c>
      <c r="E34" s="52" t="s">
        <v>9876</v>
      </c>
      <c r="F34" s="53">
        <v>26000</v>
      </c>
      <c r="G34" s="42" t="s">
        <v>17</v>
      </c>
      <c r="H34" s="42"/>
      <c r="I34" s="42"/>
      <c r="J34" s="42" t="s">
        <v>23</v>
      </c>
      <c r="K34" s="8" t="s">
        <v>24</v>
      </c>
      <c r="L34" s="42"/>
      <c r="M34" s="42"/>
      <c r="N34" s="42" t="s">
        <v>10078</v>
      </c>
    </row>
    <row r="35" spans="1:14" ht="22.5" x14ac:dyDescent="0.25">
      <c r="A35" s="82" t="s">
        <v>9688</v>
      </c>
      <c r="B35" s="83" t="s">
        <v>9573</v>
      </c>
      <c r="C35" s="82" t="s">
        <v>9877</v>
      </c>
      <c r="D35" s="82" t="s">
        <v>9498</v>
      </c>
      <c r="E35" s="82" t="s">
        <v>9878</v>
      </c>
      <c r="F35" s="84">
        <v>9500</v>
      </c>
      <c r="G35" s="85" t="s">
        <v>17</v>
      </c>
      <c r="H35" s="85"/>
      <c r="I35" s="85"/>
      <c r="J35" s="85" t="s">
        <v>23</v>
      </c>
      <c r="K35" s="86" t="s">
        <v>24</v>
      </c>
      <c r="L35" s="85"/>
      <c r="M35" s="85"/>
      <c r="N35" s="85" t="s">
        <v>10065</v>
      </c>
    </row>
    <row r="36" spans="1:14" x14ac:dyDescent="0.25">
      <c r="A36" s="52" t="s">
        <v>9753</v>
      </c>
      <c r="B36" s="77" t="s">
        <v>9573</v>
      </c>
      <c r="C36" s="52" t="s">
        <v>9626</v>
      </c>
      <c r="D36" s="52" t="s">
        <v>9498</v>
      </c>
      <c r="E36" s="52" t="s">
        <v>9627</v>
      </c>
      <c r="F36" s="53">
        <v>9500</v>
      </c>
      <c r="G36" s="42" t="s">
        <v>17</v>
      </c>
      <c r="H36" s="42"/>
      <c r="I36" s="42"/>
      <c r="J36" s="42" t="s">
        <v>26</v>
      </c>
      <c r="K36" s="8" t="s">
        <v>24</v>
      </c>
      <c r="L36" s="42"/>
      <c r="M36" s="42"/>
      <c r="N36" s="42"/>
    </row>
    <row r="37" spans="1:14" x14ac:dyDescent="0.25">
      <c r="A37" s="52" t="s">
        <v>9689</v>
      </c>
      <c r="B37" s="77" t="s">
        <v>9573</v>
      </c>
      <c r="C37" s="52" t="s">
        <v>9718</v>
      </c>
      <c r="D37" s="52" t="s">
        <v>9498</v>
      </c>
      <c r="E37" s="52" t="s">
        <v>9514</v>
      </c>
      <c r="F37" s="53">
        <v>9000</v>
      </c>
      <c r="G37" s="42" t="s">
        <v>17</v>
      </c>
      <c r="H37" s="42"/>
      <c r="I37" s="42"/>
      <c r="J37" s="42" t="s">
        <v>26</v>
      </c>
      <c r="K37" s="8" t="s">
        <v>24</v>
      </c>
      <c r="L37" s="42"/>
      <c r="M37" s="42"/>
      <c r="N37" s="42"/>
    </row>
    <row r="38" spans="1:14" x14ac:dyDescent="0.25">
      <c r="A38" s="52" t="s">
        <v>9690</v>
      </c>
      <c r="B38" s="77" t="s">
        <v>9573</v>
      </c>
      <c r="C38" s="52" t="s">
        <v>9569</v>
      </c>
      <c r="D38" s="52" t="s">
        <v>9498</v>
      </c>
      <c r="E38" s="52" t="s">
        <v>9570</v>
      </c>
      <c r="F38" s="53">
        <v>7000</v>
      </c>
      <c r="G38" s="42" t="s">
        <v>17</v>
      </c>
      <c r="H38" s="42"/>
      <c r="I38" s="42"/>
      <c r="J38" s="42" t="s">
        <v>26</v>
      </c>
      <c r="K38" s="8" t="s">
        <v>24</v>
      </c>
      <c r="L38" s="42"/>
      <c r="M38" s="42"/>
      <c r="N38" s="42"/>
    </row>
    <row r="39" spans="1:14" x14ac:dyDescent="0.25">
      <c r="A39" s="52" t="s">
        <v>9691</v>
      </c>
      <c r="B39" s="77" t="s">
        <v>9510</v>
      </c>
      <c r="C39" s="52" t="s">
        <v>9607</v>
      </c>
      <c r="D39" s="52" t="s">
        <v>9501</v>
      </c>
      <c r="E39" s="52" t="s">
        <v>9608</v>
      </c>
      <c r="F39" s="53">
        <v>9800</v>
      </c>
      <c r="G39" s="42" t="s">
        <v>17</v>
      </c>
      <c r="H39" s="42"/>
      <c r="I39" s="42"/>
      <c r="J39" s="42" t="s">
        <v>26</v>
      </c>
      <c r="K39" s="8" t="s">
        <v>24</v>
      </c>
      <c r="L39" s="42"/>
      <c r="M39" s="42"/>
      <c r="N39" s="42"/>
    </row>
    <row r="40" spans="1:14" x14ac:dyDescent="0.25">
      <c r="A40" s="52" t="s">
        <v>9692</v>
      </c>
      <c r="B40" s="77" t="s">
        <v>9573</v>
      </c>
      <c r="C40" s="52" t="s">
        <v>9588</v>
      </c>
      <c r="D40" s="52" t="s">
        <v>9501</v>
      </c>
      <c r="E40" s="52" t="s">
        <v>9575</v>
      </c>
      <c r="F40" s="53">
        <v>9800</v>
      </c>
      <c r="G40" s="42" t="s">
        <v>17</v>
      </c>
      <c r="H40" s="42"/>
      <c r="I40" s="42"/>
      <c r="J40" s="42" t="s">
        <v>26</v>
      </c>
      <c r="K40" s="8" t="s">
        <v>24</v>
      </c>
      <c r="L40" s="42"/>
      <c r="M40" s="42"/>
      <c r="N40" s="42"/>
    </row>
    <row r="41" spans="1:14" x14ac:dyDescent="0.25">
      <c r="A41" s="52" t="s">
        <v>9693</v>
      </c>
      <c r="B41" s="77" t="s">
        <v>9573</v>
      </c>
      <c r="C41" s="52" t="s">
        <v>9546</v>
      </c>
      <c r="D41" s="52" t="s">
        <v>9501</v>
      </c>
      <c r="E41" s="52" t="s">
        <v>9547</v>
      </c>
      <c r="F41" s="53">
        <v>8000</v>
      </c>
      <c r="G41" s="42" t="s">
        <v>17</v>
      </c>
      <c r="H41" s="42"/>
      <c r="I41" s="42"/>
      <c r="J41" s="42" t="s">
        <v>26</v>
      </c>
      <c r="K41" s="8" t="s">
        <v>24</v>
      </c>
      <c r="L41" s="42"/>
      <c r="M41" s="42"/>
      <c r="N41" s="42"/>
    </row>
    <row r="42" spans="1:14" x14ac:dyDescent="0.25">
      <c r="A42" s="52" t="s">
        <v>9754</v>
      </c>
      <c r="B42" s="77" t="s">
        <v>9573</v>
      </c>
      <c r="C42" s="52" t="s">
        <v>9585</v>
      </c>
      <c r="D42" s="52" t="s">
        <v>9501</v>
      </c>
      <c r="E42" s="52" t="s">
        <v>9553</v>
      </c>
      <c r="F42" s="53">
        <v>9900</v>
      </c>
      <c r="G42" s="42" t="s">
        <v>17</v>
      </c>
      <c r="H42" s="42"/>
      <c r="I42" s="42"/>
      <c r="J42" s="42" t="s">
        <v>26</v>
      </c>
      <c r="K42" s="8" t="s">
        <v>24</v>
      </c>
      <c r="L42" s="42"/>
      <c r="M42" s="42"/>
      <c r="N42" s="42"/>
    </row>
    <row r="43" spans="1:14" x14ac:dyDescent="0.25">
      <c r="A43" s="52" t="s">
        <v>9755</v>
      </c>
      <c r="B43" s="77" t="s">
        <v>9573</v>
      </c>
      <c r="C43" s="52" t="s">
        <v>9879</v>
      </c>
      <c r="D43" s="52" t="s">
        <v>9501</v>
      </c>
      <c r="E43" s="52" t="s">
        <v>9564</v>
      </c>
      <c r="F43" s="53">
        <v>8000</v>
      </c>
      <c r="G43" s="42" t="s">
        <v>17</v>
      </c>
      <c r="H43" s="42"/>
      <c r="I43" s="42"/>
      <c r="J43" s="42" t="s">
        <v>26</v>
      </c>
      <c r="K43" s="8" t="s">
        <v>24</v>
      </c>
      <c r="L43" s="42"/>
      <c r="M43" s="42"/>
      <c r="N43" s="42"/>
    </row>
    <row r="44" spans="1:14" x14ac:dyDescent="0.25">
      <c r="A44" s="52" t="s">
        <v>9756</v>
      </c>
      <c r="B44" s="77" t="s">
        <v>9573</v>
      </c>
      <c r="C44" s="52" t="s">
        <v>9901</v>
      </c>
      <c r="D44" s="52" t="s">
        <v>9501</v>
      </c>
      <c r="E44" s="52" t="s">
        <v>9650</v>
      </c>
      <c r="F44" s="53">
        <v>17000</v>
      </c>
      <c r="G44" s="42" t="s">
        <v>17</v>
      </c>
      <c r="H44" s="52"/>
      <c r="I44" s="52"/>
      <c r="J44" s="42" t="s">
        <v>23</v>
      </c>
      <c r="K44" s="42" t="s">
        <v>24</v>
      </c>
      <c r="L44" s="42" t="s">
        <v>9864</v>
      </c>
      <c r="M44" s="42" t="s">
        <v>9576</v>
      </c>
      <c r="N44" s="42"/>
    </row>
    <row r="45" spans="1:14" ht="22.5" x14ac:dyDescent="0.25">
      <c r="A45" s="122" t="s">
        <v>9757</v>
      </c>
      <c r="B45" s="123" t="s">
        <v>9510</v>
      </c>
      <c r="C45" s="122" t="s">
        <v>9622</v>
      </c>
      <c r="D45" s="122" t="s">
        <v>9498</v>
      </c>
      <c r="E45" s="122" t="s">
        <v>9561</v>
      </c>
      <c r="F45" s="124">
        <v>13000</v>
      </c>
      <c r="G45" s="116" t="s">
        <v>17</v>
      </c>
      <c r="H45" s="116"/>
      <c r="I45" s="116"/>
      <c r="J45" s="116" t="s">
        <v>26</v>
      </c>
      <c r="K45" s="117" t="s">
        <v>24</v>
      </c>
      <c r="L45" s="116" t="s">
        <v>9867</v>
      </c>
      <c r="M45" s="116" t="s">
        <v>9576</v>
      </c>
      <c r="N45" s="116"/>
    </row>
    <row r="46" spans="1:14" ht="22.5" x14ac:dyDescent="0.25">
      <c r="A46" s="71" t="s">
        <v>9757</v>
      </c>
      <c r="B46" s="89" t="s">
        <v>9510</v>
      </c>
      <c r="C46" s="71" t="s">
        <v>9622</v>
      </c>
      <c r="D46" s="71" t="s">
        <v>9498</v>
      </c>
      <c r="E46" s="71" t="s">
        <v>9561</v>
      </c>
      <c r="F46" s="115">
        <v>16800</v>
      </c>
      <c r="G46" s="70" t="s">
        <v>17</v>
      </c>
      <c r="H46" s="70"/>
      <c r="I46" s="70"/>
      <c r="J46" s="70" t="s">
        <v>26</v>
      </c>
      <c r="K46" s="118" t="s">
        <v>24</v>
      </c>
      <c r="L46" s="70" t="s">
        <v>9867</v>
      </c>
      <c r="M46" s="70" t="s">
        <v>9576</v>
      </c>
      <c r="N46" s="70" t="s">
        <v>10174</v>
      </c>
    </row>
    <row r="47" spans="1:14" ht="22.5" x14ac:dyDescent="0.25">
      <c r="A47" s="52" t="s">
        <v>9758</v>
      </c>
      <c r="B47" s="77" t="s">
        <v>9510</v>
      </c>
      <c r="C47" s="52" t="s">
        <v>9623</v>
      </c>
      <c r="D47" s="52" t="s">
        <v>9498</v>
      </c>
      <c r="E47" s="52" t="s">
        <v>9574</v>
      </c>
      <c r="F47" s="53">
        <v>4000</v>
      </c>
      <c r="G47" s="42" t="s">
        <v>17</v>
      </c>
      <c r="H47" s="42"/>
      <c r="I47" s="42"/>
      <c r="J47" s="42" t="s">
        <v>26</v>
      </c>
      <c r="K47" s="8" t="s">
        <v>24</v>
      </c>
      <c r="L47" s="42" t="s">
        <v>9867</v>
      </c>
      <c r="M47" s="42" t="s">
        <v>9576</v>
      </c>
      <c r="N47" s="42"/>
    </row>
    <row r="48" spans="1:14" ht="22.5" x14ac:dyDescent="0.25">
      <c r="A48" s="52" t="s">
        <v>9759</v>
      </c>
      <c r="B48" s="77" t="s">
        <v>9573</v>
      </c>
      <c r="C48" s="52" t="s">
        <v>9659</v>
      </c>
      <c r="D48" s="52" t="s">
        <v>9498</v>
      </c>
      <c r="E48" s="52" t="s">
        <v>9658</v>
      </c>
      <c r="F48" s="53">
        <v>7000</v>
      </c>
      <c r="G48" s="42" t="s">
        <v>17</v>
      </c>
      <c r="H48" s="42"/>
      <c r="I48" s="42"/>
      <c r="J48" s="42" t="s">
        <v>26</v>
      </c>
      <c r="K48" s="8" t="s">
        <v>24</v>
      </c>
      <c r="L48" s="42"/>
      <c r="M48" s="42"/>
      <c r="N48" s="42"/>
    </row>
    <row r="49" spans="1:14" x14ac:dyDescent="0.25">
      <c r="A49" s="82" t="s">
        <v>9760</v>
      </c>
      <c r="B49" s="83" t="s">
        <v>9573</v>
      </c>
      <c r="C49" s="82" t="s">
        <v>9638</v>
      </c>
      <c r="D49" s="82" t="s">
        <v>9501</v>
      </c>
      <c r="E49" s="82" t="s">
        <v>9639</v>
      </c>
      <c r="F49" s="84">
        <v>16000</v>
      </c>
      <c r="G49" s="85" t="s">
        <v>17</v>
      </c>
      <c r="H49" s="85"/>
      <c r="I49" s="85"/>
      <c r="J49" s="85" t="s">
        <v>23</v>
      </c>
      <c r="K49" s="86" t="s">
        <v>24</v>
      </c>
      <c r="L49" s="85"/>
      <c r="M49" s="85"/>
      <c r="N49" s="42"/>
    </row>
    <row r="50" spans="1:14" ht="22.5" x14ac:dyDescent="0.25">
      <c r="A50" s="52" t="s">
        <v>9760</v>
      </c>
      <c r="B50" s="77" t="s">
        <v>9573</v>
      </c>
      <c r="C50" s="52" t="s">
        <v>9638</v>
      </c>
      <c r="D50" s="52" t="s">
        <v>9501</v>
      </c>
      <c r="E50" s="52" t="s">
        <v>9639</v>
      </c>
      <c r="F50" s="53">
        <v>18000</v>
      </c>
      <c r="G50" s="42" t="s">
        <v>17</v>
      </c>
      <c r="H50" s="42"/>
      <c r="I50" s="42"/>
      <c r="J50" s="42" t="s">
        <v>23</v>
      </c>
      <c r="K50" s="8" t="s">
        <v>24</v>
      </c>
      <c r="L50" s="42"/>
      <c r="M50" s="42"/>
      <c r="N50" s="42" t="s">
        <v>10152</v>
      </c>
    </row>
    <row r="51" spans="1:14" x14ac:dyDescent="0.25">
      <c r="A51" s="52" t="s">
        <v>9761</v>
      </c>
      <c r="B51" s="77" t="s">
        <v>9573</v>
      </c>
      <c r="C51" s="52" t="s">
        <v>9599</v>
      </c>
      <c r="D51" s="52" t="s">
        <v>9501</v>
      </c>
      <c r="E51" s="52" t="s">
        <v>9600</v>
      </c>
      <c r="F51" s="53">
        <v>6000</v>
      </c>
      <c r="G51" s="42" t="s">
        <v>17</v>
      </c>
      <c r="H51" s="42"/>
      <c r="I51" s="42"/>
      <c r="J51" s="42" t="s">
        <v>26</v>
      </c>
      <c r="K51" s="8" t="s">
        <v>24</v>
      </c>
      <c r="L51" s="42"/>
      <c r="M51" s="42"/>
      <c r="N51" s="42"/>
    </row>
    <row r="52" spans="1:14" x14ac:dyDescent="0.25">
      <c r="A52" s="52" t="s">
        <v>9762</v>
      </c>
      <c r="B52" s="77" t="s">
        <v>9573</v>
      </c>
      <c r="C52" s="52" t="s">
        <v>9527</v>
      </c>
      <c r="D52" s="52" t="s">
        <v>9501</v>
      </c>
      <c r="E52" s="52" t="s">
        <v>9560</v>
      </c>
      <c r="F52" s="53">
        <v>8000</v>
      </c>
      <c r="G52" s="42" t="s">
        <v>17</v>
      </c>
      <c r="H52" s="42"/>
      <c r="I52" s="42"/>
      <c r="J52" s="42" t="s">
        <v>26</v>
      </c>
      <c r="K52" s="8" t="s">
        <v>24</v>
      </c>
      <c r="L52" s="42"/>
      <c r="M52" s="42"/>
      <c r="N52" s="42"/>
    </row>
    <row r="53" spans="1:14" x14ac:dyDescent="0.25">
      <c r="A53" s="82" t="s">
        <v>9763</v>
      </c>
      <c r="B53" s="83" t="s">
        <v>9573</v>
      </c>
      <c r="C53" s="82" t="s">
        <v>9611</v>
      </c>
      <c r="D53" s="82" t="s">
        <v>9501</v>
      </c>
      <c r="E53" s="82" t="s">
        <v>9610</v>
      </c>
      <c r="F53" s="84">
        <v>15000</v>
      </c>
      <c r="G53" s="85" t="s">
        <v>17</v>
      </c>
      <c r="H53" s="85"/>
      <c r="I53" s="85"/>
      <c r="J53" s="85" t="s">
        <v>23</v>
      </c>
      <c r="K53" s="86" t="s">
        <v>24</v>
      </c>
      <c r="L53" s="85"/>
      <c r="M53" s="85"/>
      <c r="N53" s="85"/>
    </row>
    <row r="54" spans="1:14" ht="22.5" x14ac:dyDescent="0.25">
      <c r="A54" s="52" t="s">
        <v>9763</v>
      </c>
      <c r="B54" s="77" t="s">
        <v>9573</v>
      </c>
      <c r="C54" s="52" t="s">
        <v>9611</v>
      </c>
      <c r="D54" s="52" t="s">
        <v>9501</v>
      </c>
      <c r="E54" s="52" t="s">
        <v>9610</v>
      </c>
      <c r="F54" s="53">
        <v>26000</v>
      </c>
      <c r="G54" s="42" t="s">
        <v>17</v>
      </c>
      <c r="H54" s="42"/>
      <c r="I54" s="42"/>
      <c r="J54" s="42" t="s">
        <v>23</v>
      </c>
      <c r="K54" s="8" t="s">
        <v>24</v>
      </c>
      <c r="L54" s="42"/>
      <c r="M54" s="42"/>
      <c r="N54" s="42" t="s">
        <v>10064</v>
      </c>
    </row>
    <row r="55" spans="1:14" x14ac:dyDescent="0.25">
      <c r="A55" s="52" t="s">
        <v>9764</v>
      </c>
      <c r="B55" s="77" t="s">
        <v>9573</v>
      </c>
      <c r="C55" s="52" t="s">
        <v>9719</v>
      </c>
      <c r="D55" s="52" t="s">
        <v>9501</v>
      </c>
      <c r="E55" s="52" t="s">
        <v>9637</v>
      </c>
      <c r="F55" s="53">
        <v>9900</v>
      </c>
      <c r="G55" s="42" t="s">
        <v>17</v>
      </c>
      <c r="H55" s="42"/>
      <c r="I55" s="42"/>
      <c r="J55" s="42" t="s">
        <v>26</v>
      </c>
      <c r="K55" s="8" t="s">
        <v>24</v>
      </c>
      <c r="L55" s="42"/>
      <c r="M55" s="42"/>
      <c r="N55" s="42"/>
    </row>
    <row r="56" spans="1:14" x14ac:dyDescent="0.25">
      <c r="A56" s="52" t="s">
        <v>9765</v>
      </c>
      <c r="B56" s="77" t="s">
        <v>9573</v>
      </c>
      <c r="C56" s="52" t="s">
        <v>9740</v>
      </c>
      <c r="D56" s="52" t="s">
        <v>9500</v>
      </c>
      <c r="E56" s="52" t="s">
        <v>9601</v>
      </c>
      <c r="F56" s="53">
        <v>9500</v>
      </c>
      <c r="G56" s="42" t="s">
        <v>17</v>
      </c>
      <c r="H56" s="42"/>
      <c r="I56" s="42"/>
      <c r="J56" s="42" t="s">
        <v>26</v>
      </c>
      <c r="K56" s="8" t="s">
        <v>24</v>
      </c>
      <c r="L56" s="42"/>
      <c r="M56" s="42"/>
      <c r="N56" s="42"/>
    </row>
    <row r="57" spans="1:14" ht="22.5" x14ac:dyDescent="0.25">
      <c r="A57" s="52" t="s">
        <v>9766</v>
      </c>
      <c r="B57" s="77" t="s">
        <v>9573</v>
      </c>
      <c r="C57" s="52" t="s">
        <v>9732</v>
      </c>
      <c r="D57" s="52" t="s">
        <v>9501</v>
      </c>
      <c r="E57" s="52" t="s">
        <v>9733</v>
      </c>
      <c r="F57" s="53">
        <v>9900</v>
      </c>
      <c r="G57" s="42" t="s">
        <v>17</v>
      </c>
      <c r="H57" s="42"/>
      <c r="I57" s="42"/>
      <c r="J57" s="42" t="s">
        <v>26</v>
      </c>
      <c r="K57" s="8" t="s">
        <v>24</v>
      </c>
      <c r="L57" s="42"/>
      <c r="M57" s="42"/>
      <c r="N57" s="42"/>
    </row>
    <row r="58" spans="1:14" x14ac:dyDescent="0.25">
      <c r="A58" s="122" t="s">
        <v>9767</v>
      </c>
      <c r="B58" s="123" t="s">
        <v>9573</v>
      </c>
      <c r="C58" s="122" t="s">
        <v>9734</v>
      </c>
      <c r="D58" s="122" t="s">
        <v>9501</v>
      </c>
      <c r="E58" s="122" t="s">
        <v>9629</v>
      </c>
      <c r="F58" s="124">
        <v>9000</v>
      </c>
      <c r="G58" s="116" t="s">
        <v>17</v>
      </c>
      <c r="H58" s="116"/>
      <c r="I58" s="116"/>
      <c r="J58" s="116" t="s">
        <v>26</v>
      </c>
      <c r="K58" s="117" t="s">
        <v>24</v>
      </c>
      <c r="L58" s="116"/>
      <c r="M58" s="116"/>
      <c r="N58" s="116"/>
    </row>
    <row r="59" spans="1:14" ht="33.75" x14ac:dyDescent="0.25">
      <c r="A59" s="71" t="s">
        <v>9767</v>
      </c>
      <c r="B59" s="89" t="s">
        <v>9573</v>
      </c>
      <c r="C59" s="71" t="s">
        <v>9734</v>
      </c>
      <c r="D59" s="71" t="s">
        <v>9501</v>
      </c>
      <c r="E59" s="71" t="s">
        <v>9629</v>
      </c>
      <c r="F59" s="115">
        <v>26000</v>
      </c>
      <c r="G59" s="70" t="s">
        <v>17</v>
      </c>
      <c r="H59" s="70"/>
      <c r="I59" s="70"/>
      <c r="J59" s="70" t="s">
        <v>26</v>
      </c>
      <c r="K59" s="118" t="s">
        <v>24</v>
      </c>
      <c r="L59" s="70"/>
      <c r="M59" s="70"/>
      <c r="N59" s="70" t="s">
        <v>10179</v>
      </c>
    </row>
    <row r="60" spans="1:14" x14ac:dyDescent="0.25">
      <c r="A60" s="122" t="s">
        <v>9768</v>
      </c>
      <c r="B60" s="123" t="s">
        <v>9573</v>
      </c>
      <c r="C60" s="122" t="s">
        <v>9735</v>
      </c>
      <c r="D60" s="122" t="s">
        <v>9501</v>
      </c>
      <c r="E60" s="122" t="s">
        <v>9602</v>
      </c>
      <c r="F60" s="124">
        <v>9800</v>
      </c>
      <c r="G60" s="116" t="s">
        <v>17</v>
      </c>
      <c r="H60" s="116"/>
      <c r="I60" s="116"/>
      <c r="J60" s="116" t="s">
        <v>26</v>
      </c>
      <c r="K60" s="117" t="s">
        <v>24</v>
      </c>
      <c r="L60" s="116"/>
      <c r="M60" s="116"/>
      <c r="N60" s="116"/>
    </row>
    <row r="61" spans="1:14" ht="33.75" x14ac:dyDescent="0.25">
      <c r="A61" s="71" t="s">
        <v>9768</v>
      </c>
      <c r="B61" s="89" t="s">
        <v>9573</v>
      </c>
      <c r="C61" s="71" t="s">
        <v>9735</v>
      </c>
      <c r="D61" s="71" t="s">
        <v>9501</v>
      </c>
      <c r="E61" s="71" t="s">
        <v>9602</v>
      </c>
      <c r="F61" s="115">
        <v>25000</v>
      </c>
      <c r="G61" s="70" t="s">
        <v>17</v>
      </c>
      <c r="H61" s="70"/>
      <c r="I61" s="70"/>
      <c r="J61" s="70" t="s">
        <v>26</v>
      </c>
      <c r="K61" s="118" t="s">
        <v>24</v>
      </c>
      <c r="L61" s="70"/>
      <c r="M61" s="70"/>
      <c r="N61" s="70" t="s">
        <v>10179</v>
      </c>
    </row>
    <row r="62" spans="1:14" x14ac:dyDescent="0.25">
      <c r="A62" s="52" t="s">
        <v>9769</v>
      </c>
      <c r="B62" s="77" t="s">
        <v>9573</v>
      </c>
      <c r="C62" s="52" t="s">
        <v>9737</v>
      </c>
      <c r="D62" s="52" t="s">
        <v>9501</v>
      </c>
      <c r="E62" s="52" t="s">
        <v>9738</v>
      </c>
      <c r="F62" s="53">
        <v>7000</v>
      </c>
      <c r="G62" s="42" t="s">
        <v>17</v>
      </c>
      <c r="H62" s="42"/>
      <c r="I62" s="42"/>
      <c r="J62" s="42" t="s">
        <v>26</v>
      </c>
      <c r="K62" s="8" t="s">
        <v>24</v>
      </c>
      <c r="L62" s="42"/>
      <c r="M62" s="42"/>
      <c r="N62" s="42"/>
    </row>
    <row r="63" spans="1:14" x14ac:dyDescent="0.25">
      <c r="A63" s="52" t="s">
        <v>9770</v>
      </c>
      <c r="B63" s="77" t="s">
        <v>9573</v>
      </c>
      <c r="C63" s="52" t="s">
        <v>9624</v>
      </c>
      <c r="D63" s="52" t="s">
        <v>9501</v>
      </c>
      <c r="E63" s="52" t="s">
        <v>9552</v>
      </c>
      <c r="F63" s="53">
        <v>5000</v>
      </c>
      <c r="G63" s="42" t="s">
        <v>17</v>
      </c>
      <c r="H63" s="42"/>
      <c r="I63" s="42"/>
      <c r="J63" s="42" t="s">
        <v>26</v>
      </c>
      <c r="K63" s="8" t="s">
        <v>24</v>
      </c>
      <c r="L63" s="42"/>
      <c r="M63" s="42"/>
      <c r="N63" s="42"/>
    </row>
    <row r="64" spans="1:14" x14ac:dyDescent="0.25">
      <c r="A64" s="52" t="s">
        <v>9771</v>
      </c>
      <c r="B64" s="77" t="s">
        <v>9573</v>
      </c>
      <c r="C64" s="52" t="s">
        <v>9741</v>
      </c>
      <c r="D64" s="52" t="s">
        <v>9501</v>
      </c>
      <c r="E64" s="52" t="s">
        <v>9603</v>
      </c>
      <c r="F64" s="53">
        <v>26000</v>
      </c>
      <c r="G64" s="42" t="s">
        <v>17</v>
      </c>
      <c r="H64" s="42"/>
      <c r="I64" s="42"/>
      <c r="J64" s="42" t="s">
        <v>26</v>
      </c>
      <c r="K64" s="8" t="s">
        <v>24</v>
      </c>
      <c r="L64" s="42"/>
      <c r="M64" s="42"/>
      <c r="N64" s="42"/>
    </row>
    <row r="65" spans="1:14" x14ac:dyDescent="0.25">
      <c r="A65" s="52" t="s">
        <v>9772</v>
      </c>
      <c r="B65" s="77" t="s">
        <v>9573</v>
      </c>
      <c r="C65" s="52" t="s">
        <v>9880</v>
      </c>
      <c r="D65" s="52" t="s">
        <v>9500</v>
      </c>
      <c r="E65" s="52" t="s">
        <v>9706</v>
      </c>
      <c r="F65" s="53">
        <v>9000</v>
      </c>
      <c r="G65" s="42" t="s">
        <v>17</v>
      </c>
      <c r="H65" s="42"/>
      <c r="I65" s="42"/>
      <c r="J65" s="42" t="s">
        <v>26</v>
      </c>
      <c r="K65" s="8" t="s">
        <v>24</v>
      </c>
      <c r="L65" s="42"/>
      <c r="M65" s="42"/>
      <c r="N65" s="42"/>
    </row>
    <row r="66" spans="1:14" x14ac:dyDescent="0.25">
      <c r="A66" s="82" t="s">
        <v>9773</v>
      </c>
      <c r="B66" s="83" t="s">
        <v>9573</v>
      </c>
      <c r="C66" s="82" t="s">
        <v>9716</v>
      </c>
      <c r="D66" s="82" t="s">
        <v>9500</v>
      </c>
      <c r="E66" s="82" t="s">
        <v>9660</v>
      </c>
      <c r="F66" s="84">
        <v>9500</v>
      </c>
      <c r="G66" s="85" t="s">
        <v>17</v>
      </c>
      <c r="H66" s="85"/>
      <c r="I66" s="85"/>
      <c r="J66" s="85" t="s">
        <v>26</v>
      </c>
      <c r="K66" s="86" t="s">
        <v>24</v>
      </c>
      <c r="L66" s="85"/>
      <c r="M66" s="85"/>
      <c r="N66" s="85"/>
    </row>
    <row r="67" spans="1:14" ht="33.75" x14ac:dyDescent="0.25">
      <c r="A67" s="122" t="s">
        <v>9773</v>
      </c>
      <c r="B67" s="123" t="s">
        <v>9573</v>
      </c>
      <c r="C67" s="122" t="s">
        <v>9716</v>
      </c>
      <c r="D67" s="122" t="s">
        <v>9500</v>
      </c>
      <c r="E67" s="122" t="s">
        <v>9660</v>
      </c>
      <c r="F67" s="124">
        <v>14000</v>
      </c>
      <c r="G67" s="116" t="s">
        <v>17</v>
      </c>
      <c r="H67" s="116"/>
      <c r="I67" s="116"/>
      <c r="J67" s="116" t="s">
        <v>26</v>
      </c>
      <c r="K67" s="117" t="s">
        <v>24</v>
      </c>
      <c r="L67" s="116"/>
      <c r="M67" s="116"/>
      <c r="N67" s="116" t="s">
        <v>10009</v>
      </c>
    </row>
    <row r="68" spans="1:14" ht="33.75" x14ac:dyDescent="0.25">
      <c r="A68" s="71" t="s">
        <v>9773</v>
      </c>
      <c r="B68" s="89" t="s">
        <v>9573</v>
      </c>
      <c r="C68" s="71" t="s">
        <v>9716</v>
      </c>
      <c r="D68" s="71" t="s">
        <v>9500</v>
      </c>
      <c r="E68" s="71" t="s">
        <v>9660</v>
      </c>
      <c r="F68" s="115">
        <v>14800</v>
      </c>
      <c r="G68" s="70" t="s">
        <v>17</v>
      </c>
      <c r="H68" s="70"/>
      <c r="I68" s="70"/>
      <c r="J68" s="70" t="s">
        <v>26</v>
      </c>
      <c r="K68" s="118" t="s">
        <v>24</v>
      </c>
      <c r="L68" s="70"/>
      <c r="M68" s="70"/>
      <c r="N68" s="70" t="s">
        <v>10179</v>
      </c>
    </row>
    <row r="69" spans="1:14" ht="22.5" x14ac:dyDescent="0.25">
      <c r="A69" s="52" t="s">
        <v>9774</v>
      </c>
      <c r="B69" s="77" t="s">
        <v>9594</v>
      </c>
      <c r="C69" s="52" t="s">
        <v>9595</v>
      </c>
      <c r="D69" s="52" t="s">
        <v>9501</v>
      </c>
      <c r="E69" s="52" t="s">
        <v>9597</v>
      </c>
      <c r="F69" s="53">
        <v>9500</v>
      </c>
      <c r="G69" s="42" t="s">
        <v>17</v>
      </c>
      <c r="H69" s="42"/>
      <c r="I69" s="42"/>
      <c r="J69" s="42" t="s">
        <v>26</v>
      </c>
      <c r="K69" s="8" t="s">
        <v>24</v>
      </c>
      <c r="L69" s="42"/>
      <c r="M69" s="42"/>
      <c r="N69" s="42"/>
    </row>
    <row r="70" spans="1:14" x14ac:dyDescent="0.25">
      <c r="A70" s="52" t="s">
        <v>9775</v>
      </c>
      <c r="B70" s="77" t="s">
        <v>9568</v>
      </c>
      <c r="C70" s="52" t="s">
        <v>9698</v>
      </c>
      <c r="D70" s="52" t="s">
        <v>9500</v>
      </c>
      <c r="E70" s="52" t="s">
        <v>9699</v>
      </c>
      <c r="F70" s="53">
        <v>25000</v>
      </c>
      <c r="G70" s="42" t="s">
        <v>17</v>
      </c>
      <c r="H70" s="42"/>
      <c r="I70" s="42"/>
      <c r="J70" s="42" t="s">
        <v>23</v>
      </c>
      <c r="K70" s="8" t="s">
        <v>24</v>
      </c>
      <c r="L70" s="42" t="s">
        <v>9864</v>
      </c>
      <c r="M70" s="42" t="s">
        <v>9881</v>
      </c>
      <c r="N70" s="42"/>
    </row>
    <row r="71" spans="1:14" ht="22.5" x14ac:dyDescent="0.25">
      <c r="A71" s="52" t="s">
        <v>9776</v>
      </c>
      <c r="B71" s="77" t="s">
        <v>9568</v>
      </c>
      <c r="C71" s="52" t="s">
        <v>9700</v>
      </c>
      <c r="D71" s="52" t="s">
        <v>9500</v>
      </c>
      <c r="E71" s="52" t="s">
        <v>9701</v>
      </c>
      <c r="F71" s="53">
        <v>2800</v>
      </c>
      <c r="G71" s="42" t="s">
        <v>17</v>
      </c>
      <c r="H71" s="42"/>
      <c r="I71" s="42"/>
      <c r="J71" s="42" t="s">
        <v>26</v>
      </c>
      <c r="K71" s="8" t="s">
        <v>24</v>
      </c>
      <c r="L71" s="42"/>
      <c r="M71" s="42"/>
      <c r="N71" s="42"/>
    </row>
    <row r="72" spans="1:14" x14ac:dyDescent="0.25">
      <c r="A72" s="52" t="s">
        <v>9777</v>
      </c>
      <c r="B72" s="77" t="s">
        <v>9568</v>
      </c>
      <c r="C72" s="52" t="s">
        <v>9882</v>
      </c>
      <c r="D72" s="52" t="s">
        <v>9501</v>
      </c>
      <c r="E72" s="52" t="s">
        <v>9520</v>
      </c>
      <c r="F72" s="53">
        <v>11000</v>
      </c>
      <c r="G72" s="42" t="s">
        <v>17</v>
      </c>
      <c r="H72" s="42"/>
      <c r="I72" s="42"/>
      <c r="J72" s="42" t="s">
        <v>26</v>
      </c>
      <c r="K72" s="8" t="s">
        <v>24</v>
      </c>
      <c r="L72" s="42"/>
      <c r="M72" s="42"/>
      <c r="N72" s="42"/>
    </row>
    <row r="73" spans="1:14" x14ac:dyDescent="0.25">
      <c r="A73" s="52" t="s">
        <v>9778</v>
      </c>
      <c r="B73" s="77" t="s">
        <v>9568</v>
      </c>
      <c r="C73" s="52" t="s">
        <v>9635</v>
      </c>
      <c r="D73" s="52" t="s">
        <v>9501</v>
      </c>
      <c r="E73" s="52" t="s">
        <v>9636</v>
      </c>
      <c r="F73" s="53">
        <v>5000</v>
      </c>
      <c r="G73" s="42" t="s">
        <v>17</v>
      </c>
      <c r="H73" s="42"/>
      <c r="I73" s="42"/>
      <c r="J73" s="42" t="s">
        <v>26</v>
      </c>
      <c r="K73" s="8" t="s">
        <v>24</v>
      </c>
      <c r="L73" s="42"/>
      <c r="M73" s="42"/>
      <c r="N73" s="42"/>
    </row>
    <row r="74" spans="1:14" x14ac:dyDescent="0.25">
      <c r="A74" s="52" t="s">
        <v>9779</v>
      </c>
      <c r="B74" s="77" t="s">
        <v>9568</v>
      </c>
      <c r="C74" s="52" t="s">
        <v>9883</v>
      </c>
      <c r="D74" s="52" t="s">
        <v>9500</v>
      </c>
      <c r="E74" s="52" t="s">
        <v>9717</v>
      </c>
      <c r="F74" s="53">
        <v>3500</v>
      </c>
      <c r="G74" s="42" t="s">
        <v>17</v>
      </c>
      <c r="H74" s="42"/>
      <c r="I74" s="42"/>
      <c r="J74" s="42" t="s">
        <v>26</v>
      </c>
      <c r="K74" s="8" t="s">
        <v>24</v>
      </c>
      <c r="L74" s="42"/>
      <c r="M74" s="42"/>
      <c r="N74" s="42"/>
    </row>
    <row r="75" spans="1:14" x14ac:dyDescent="0.25">
      <c r="A75" s="52" t="s">
        <v>9780</v>
      </c>
      <c r="B75" s="77" t="s">
        <v>9647</v>
      </c>
      <c r="C75" s="52" t="s">
        <v>9648</v>
      </c>
      <c r="D75" s="52" t="s">
        <v>9500</v>
      </c>
      <c r="E75" s="52" t="s">
        <v>9649</v>
      </c>
      <c r="F75" s="53">
        <v>9600</v>
      </c>
      <c r="G75" s="42" t="s">
        <v>17</v>
      </c>
      <c r="H75" s="42"/>
      <c r="I75" s="42"/>
      <c r="J75" s="42" t="s">
        <v>26</v>
      </c>
      <c r="K75" s="8" t="s">
        <v>24</v>
      </c>
      <c r="L75" s="42"/>
      <c r="M75" s="42"/>
      <c r="N75" s="42"/>
    </row>
    <row r="76" spans="1:14" s="25" customFormat="1" ht="22.5" customHeight="1" x14ac:dyDescent="0.25">
      <c r="A76" s="42" t="s">
        <v>9781</v>
      </c>
      <c r="B76" s="43" t="s">
        <v>9647</v>
      </c>
      <c r="C76" s="42" t="s">
        <v>9613</v>
      </c>
      <c r="D76" s="42" t="s">
        <v>9500</v>
      </c>
      <c r="E76" s="42" t="s">
        <v>9520</v>
      </c>
      <c r="F76" s="76">
        <v>63500</v>
      </c>
      <c r="G76" s="42" t="s">
        <v>17</v>
      </c>
      <c r="H76" s="42"/>
      <c r="I76" s="42"/>
      <c r="J76" s="42" t="s">
        <v>23</v>
      </c>
      <c r="K76" s="8" t="s">
        <v>24</v>
      </c>
      <c r="L76" s="42" t="s">
        <v>9864</v>
      </c>
      <c r="M76" s="42" t="s">
        <v>9884</v>
      </c>
      <c r="N76" s="42"/>
    </row>
    <row r="77" spans="1:14" s="25" customFormat="1" ht="22.5" customHeight="1" x14ac:dyDescent="0.25">
      <c r="A77" s="52" t="s">
        <v>9782</v>
      </c>
      <c r="B77" s="77" t="s">
        <v>9655</v>
      </c>
      <c r="C77" s="52" t="s">
        <v>9656</v>
      </c>
      <c r="D77" s="52" t="s">
        <v>9500</v>
      </c>
      <c r="E77" s="52" t="s">
        <v>9657</v>
      </c>
      <c r="F77" s="53">
        <v>9900</v>
      </c>
      <c r="G77" s="52" t="s">
        <v>17</v>
      </c>
      <c r="H77" s="42"/>
      <c r="I77" s="42"/>
      <c r="J77" s="42" t="s">
        <v>26</v>
      </c>
      <c r="K77" s="8" t="s">
        <v>24</v>
      </c>
      <c r="L77" s="42"/>
      <c r="M77" s="42"/>
      <c r="N77" s="42"/>
    </row>
    <row r="78" spans="1:14" s="25" customFormat="1" ht="22.5" customHeight="1" x14ac:dyDescent="0.25">
      <c r="A78" s="52" t="s">
        <v>9783</v>
      </c>
      <c r="B78" s="77" t="s">
        <v>9885</v>
      </c>
      <c r="C78" s="52" t="s">
        <v>9707</v>
      </c>
      <c r="D78" s="52" t="s">
        <v>9498</v>
      </c>
      <c r="E78" s="52" t="s">
        <v>9606</v>
      </c>
      <c r="F78" s="78">
        <v>12500</v>
      </c>
      <c r="G78" s="52" t="s">
        <v>17</v>
      </c>
      <c r="H78" s="42"/>
      <c r="I78" s="42"/>
      <c r="J78" s="42" t="s">
        <v>26</v>
      </c>
      <c r="K78" s="8" t="s">
        <v>24</v>
      </c>
      <c r="L78" s="42"/>
      <c r="M78" s="42"/>
      <c r="N78" s="42"/>
    </row>
    <row r="79" spans="1:14" s="27" customFormat="1" ht="24.75" customHeight="1" x14ac:dyDescent="0.25">
      <c r="A79" s="52" t="s">
        <v>9784</v>
      </c>
      <c r="B79" s="77" t="s">
        <v>9885</v>
      </c>
      <c r="C79" s="52" t="s">
        <v>9708</v>
      </c>
      <c r="D79" s="52" t="s">
        <v>9498</v>
      </c>
      <c r="E79" s="52" t="s">
        <v>9709</v>
      </c>
      <c r="F79" s="78">
        <v>22000</v>
      </c>
      <c r="G79" s="52" t="s">
        <v>17</v>
      </c>
      <c r="H79" s="42"/>
      <c r="I79" s="42"/>
      <c r="J79" s="42" t="s">
        <v>23</v>
      </c>
      <c r="K79" s="8" t="s">
        <v>24</v>
      </c>
      <c r="L79" s="42"/>
      <c r="M79" s="42"/>
      <c r="N79" s="42"/>
    </row>
    <row r="80" spans="1:14" s="27" customFormat="1" ht="24.75" customHeight="1" x14ac:dyDescent="0.25">
      <c r="A80" s="52" t="s">
        <v>9785</v>
      </c>
      <c r="B80" s="77" t="s">
        <v>9885</v>
      </c>
      <c r="C80" s="52" t="s">
        <v>9605</v>
      </c>
      <c r="D80" s="52" t="s">
        <v>9498</v>
      </c>
      <c r="E80" s="52" t="s">
        <v>9562</v>
      </c>
      <c r="F80" s="78">
        <v>7000</v>
      </c>
      <c r="G80" s="52" t="s">
        <v>17</v>
      </c>
      <c r="H80" s="42"/>
      <c r="I80" s="42"/>
      <c r="J80" s="42" t="s">
        <v>26</v>
      </c>
      <c r="K80" s="8" t="s">
        <v>24</v>
      </c>
      <c r="L80" s="42"/>
      <c r="M80" s="42"/>
      <c r="N80" s="41"/>
    </row>
    <row r="81" spans="1:14" s="3" customFormat="1" ht="22.5" x14ac:dyDescent="0.25">
      <c r="A81" s="52" t="s">
        <v>9886</v>
      </c>
      <c r="B81" s="77" t="s">
        <v>9885</v>
      </c>
      <c r="C81" s="52" t="s">
        <v>9710</v>
      </c>
      <c r="D81" s="52" t="s">
        <v>9498</v>
      </c>
      <c r="E81" s="52" t="s">
        <v>9711</v>
      </c>
      <c r="F81" s="78">
        <v>75000</v>
      </c>
      <c r="G81" s="52" t="s">
        <v>10</v>
      </c>
      <c r="H81" s="42"/>
      <c r="I81" s="42"/>
      <c r="J81" s="42" t="s">
        <v>23</v>
      </c>
      <c r="K81" s="8" t="s">
        <v>24</v>
      </c>
      <c r="L81" s="42" t="s">
        <v>9867</v>
      </c>
      <c r="M81" s="42" t="s">
        <v>9884</v>
      </c>
      <c r="N81" s="41"/>
    </row>
    <row r="82" spans="1:14" s="3" customFormat="1" ht="21" customHeight="1" x14ac:dyDescent="0.25">
      <c r="A82" s="52" t="s">
        <v>9887</v>
      </c>
      <c r="B82" s="77" t="s">
        <v>9572</v>
      </c>
      <c r="C82" s="52" t="s">
        <v>9859</v>
      </c>
      <c r="D82" s="52" t="s">
        <v>9498</v>
      </c>
      <c r="E82" s="52" t="s">
        <v>9516</v>
      </c>
      <c r="F82" s="53">
        <v>2800</v>
      </c>
      <c r="G82" s="52" t="s">
        <v>17</v>
      </c>
      <c r="H82" s="42"/>
      <c r="I82" s="42"/>
      <c r="J82" s="42" t="s">
        <v>26</v>
      </c>
      <c r="K82" s="8" t="s">
        <v>24</v>
      </c>
      <c r="L82" s="42"/>
      <c r="M82" s="42"/>
      <c r="N82" s="42"/>
    </row>
    <row r="83" spans="1:14" s="3" customFormat="1" ht="21" customHeight="1" x14ac:dyDescent="0.25">
      <c r="A83" s="82" t="s">
        <v>9786</v>
      </c>
      <c r="B83" s="83" t="s">
        <v>9572</v>
      </c>
      <c r="C83" s="82" t="s">
        <v>9590</v>
      </c>
      <c r="D83" s="82" t="s">
        <v>9501</v>
      </c>
      <c r="E83" s="82" t="s">
        <v>9888</v>
      </c>
      <c r="F83" s="84">
        <v>6250</v>
      </c>
      <c r="G83" s="82" t="s">
        <v>17</v>
      </c>
      <c r="H83" s="85"/>
      <c r="I83" s="85"/>
      <c r="J83" s="85" t="s">
        <v>26</v>
      </c>
      <c r="K83" s="86" t="s">
        <v>24</v>
      </c>
      <c r="L83" s="85"/>
      <c r="M83" s="85"/>
      <c r="N83" s="42"/>
    </row>
    <row r="84" spans="1:14" s="3" customFormat="1" ht="21" customHeight="1" x14ac:dyDescent="0.25">
      <c r="A84" s="52" t="s">
        <v>9786</v>
      </c>
      <c r="B84" s="77"/>
      <c r="C84" s="52" t="s">
        <v>9904</v>
      </c>
      <c r="D84" s="52" t="s">
        <v>9501</v>
      </c>
      <c r="E84" s="52" t="s">
        <v>9888</v>
      </c>
      <c r="F84" s="53">
        <v>6250</v>
      </c>
      <c r="G84" s="52" t="s">
        <v>17</v>
      </c>
      <c r="H84" s="42"/>
      <c r="I84" s="42"/>
      <c r="J84" s="42" t="s">
        <v>26</v>
      </c>
      <c r="K84" s="8" t="s">
        <v>24</v>
      </c>
      <c r="L84" s="42"/>
      <c r="M84" s="42"/>
      <c r="N84" s="42" t="s">
        <v>9905</v>
      </c>
    </row>
    <row r="85" spans="1:14" s="3" customFormat="1" ht="21" customHeight="1" x14ac:dyDescent="0.25">
      <c r="A85" s="52" t="s">
        <v>9787</v>
      </c>
      <c r="B85" s="77" t="s">
        <v>9572</v>
      </c>
      <c r="C85" s="52" t="s">
        <v>9720</v>
      </c>
      <c r="D85" s="52" t="s">
        <v>9501</v>
      </c>
      <c r="E85" s="52" t="s">
        <v>9721</v>
      </c>
      <c r="F85" s="53">
        <v>9900</v>
      </c>
      <c r="G85" s="52" t="s">
        <v>17</v>
      </c>
      <c r="H85" s="42"/>
      <c r="I85" s="42"/>
      <c r="J85" s="42" t="s">
        <v>26</v>
      </c>
      <c r="K85" s="8" t="s">
        <v>24</v>
      </c>
      <c r="L85" s="42"/>
      <c r="M85" s="42"/>
      <c r="N85" s="42"/>
    </row>
    <row r="86" spans="1:14" s="3" customFormat="1" ht="21" customHeight="1" x14ac:dyDescent="0.25">
      <c r="A86" s="82" t="s">
        <v>9788</v>
      </c>
      <c r="B86" s="83" t="s">
        <v>9596</v>
      </c>
      <c r="C86" s="82" t="s">
        <v>9713</v>
      </c>
      <c r="D86" s="82" t="s">
        <v>9501</v>
      </c>
      <c r="E86" s="82" t="s">
        <v>9631</v>
      </c>
      <c r="F86" s="84">
        <v>9900</v>
      </c>
      <c r="G86" s="82" t="s">
        <v>17</v>
      </c>
      <c r="H86" s="85"/>
      <c r="I86" s="85"/>
      <c r="J86" s="85" t="s">
        <v>26</v>
      </c>
      <c r="K86" s="86" t="s">
        <v>24</v>
      </c>
      <c r="L86" s="85"/>
      <c r="M86" s="85"/>
      <c r="N86" s="85"/>
    </row>
    <row r="87" spans="1:14" s="3" customFormat="1" ht="21" customHeight="1" x14ac:dyDescent="0.25">
      <c r="A87" s="52" t="s">
        <v>9788</v>
      </c>
      <c r="B87" s="77" t="s">
        <v>9596</v>
      </c>
      <c r="C87" s="52" t="s">
        <v>9713</v>
      </c>
      <c r="D87" s="52" t="s">
        <v>9501</v>
      </c>
      <c r="E87" s="52" t="s">
        <v>9631</v>
      </c>
      <c r="F87" s="53">
        <v>16701</v>
      </c>
      <c r="G87" s="52" t="s">
        <v>17</v>
      </c>
      <c r="H87" s="42"/>
      <c r="I87" s="42"/>
      <c r="J87" s="42" t="s">
        <v>26</v>
      </c>
      <c r="K87" s="8" t="s">
        <v>24</v>
      </c>
      <c r="L87" s="42"/>
      <c r="M87" s="42"/>
      <c r="N87" s="42" t="s">
        <v>9959</v>
      </c>
    </row>
    <row r="88" spans="1:14" s="3" customFormat="1" ht="21" customHeight="1" x14ac:dyDescent="0.25">
      <c r="A88" s="52" t="s">
        <v>9789</v>
      </c>
      <c r="B88" s="77" t="s">
        <v>9596</v>
      </c>
      <c r="C88" s="52" t="s">
        <v>9715</v>
      </c>
      <c r="D88" s="52" t="s">
        <v>9501</v>
      </c>
      <c r="E88" s="52" t="s">
        <v>9603</v>
      </c>
      <c r="F88" s="53">
        <v>5000</v>
      </c>
      <c r="G88" s="52" t="s">
        <v>17</v>
      </c>
      <c r="H88" s="42"/>
      <c r="I88" s="42"/>
      <c r="J88" s="42" t="s">
        <v>26</v>
      </c>
      <c r="K88" s="8" t="s">
        <v>24</v>
      </c>
      <c r="L88" s="42"/>
      <c r="M88" s="42"/>
      <c r="N88" s="42"/>
    </row>
    <row r="89" spans="1:14" s="3" customFormat="1" ht="21" customHeight="1" x14ac:dyDescent="0.25">
      <c r="A89" s="42" t="s">
        <v>9790</v>
      </c>
      <c r="B89" s="43" t="s">
        <v>9596</v>
      </c>
      <c r="C89" s="42" t="s">
        <v>9619</v>
      </c>
      <c r="D89" s="42" t="s">
        <v>9501</v>
      </c>
      <c r="E89" s="42" t="s">
        <v>9602</v>
      </c>
      <c r="F89" s="76">
        <v>5000</v>
      </c>
      <c r="G89" s="42" t="s">
        <v>17</v>
      </c>
      <c r="H89" s="42"/>
      <c r="I89" s="42"/>
      <c r="J89" s="42" t="s">
        <v>26</v>
      </c>
      <c r="K89" s="8" t="s">
        <v>24</v>
      </c>
      <c r="L89" s="42"/>
      <c r="M89" s="42"/>
      <c r="N89" s="42"/>
    </row>
    <row r="90" spans="1:14" s="3" customFormat="1" ht="21" customHeight="1" x14ac:dyDescent="0.25">
      <c r="A90" s="82" t="s">
        <v>9791</v>
      </c>
      <c r="B90" s="83" t="s">
        <v>9596</v>
      </c>
      <c r="C90" s="82" t="s">
        <v>9736</v>
      </c>
      <c r="D90" s="82" t="s">
        <v>9501</v>
      </c>
      <c r="E90" s="82" t="s">
        <v>9629</v>
      </c>
      <c r="F90" s="84">
        <v>5000</v>
      </c>
      <c r="G90" s="82" t="s">
        <v>17</v>
      </c>
      <c r="H90" s="85"/>
      <c r="I90" s="85"/>
      <c r="J90" s="85" t="s">
        <v>26</v>
      </c>
      <c r="K90" s="86" t="s">
        <v>24</v>
      </c>
      <c r="L90" s="85"/>
      <c r="M90" s="85"/>
      <c r="N90" s="85"/>
    </row>
    <row r="91" spans="1:14" s="3" customFormat="1" ht="21" customHeight="1" x14ac:dyDescent="0.25">
      <c r="A91" s="52" t="s">
        <v>9791</v>
      </c>
      <c r="B91" s="77" t="s">
        <v>9596</v>
      </c>
      <c r="C91" s="52" t="s">
        <v>9969</v>
      </c>
      <c r="D91" s="52" t="s">
        <v>9501</v>
      </c>
      <c r="E91" s="52" t="s">
        <v>9970</v>
      </c>
      <c r="F91" s="53">
        <v>5000</v>
      </c>
      <c r="G91" s="52" t="s">
        <v>17</v>
      </c>
      <c r="H91" s="42"/>
      <c r="I91" s="42"/>
      <c r="J91" s="42" t="s">
        <v>26</v>
      </c>
      <c r="K91" s="8" t="s">
        <v>24</v>
      </c>
      <c r="L91" s="42"/>
      <c r="M91" s="42"/>
      <c r="N91" s="42" t="s">
        <v>9971</v>
      </c>
    </row>
    <row r="92" spans="1:14" s="3" customFormat="1" ht="21" customHeight="1" x14ac:dyDescent="0.25">
      <c r="A92" s="52" t="s">
        <v>9792</v>
      </c>
      <c r="B92" s="77" t="s">
        <v>9596</v>
      </c>
      <c r="C92" s="52" t="s">
        <v>9652</v>
      </c>
      <c r="D92" s="52" t="s">
        <v>9501</v>
      </c>
      <c r="E92" s="52" t="s">
        <v>9651</v>
      </c>
      <c r="F92" s="53">
        <v>7000</v>
      </c>
      <c r="G92" s="52" t="s">
        <v>17</v>
      </c>
      <c r="H92" s="42"/>
      <c r="I92" s="42"/>
      <c r="J92" s="42" t="s">
        <v>26</v>
      </c>
      <c r="K92" s="8" t="s">
        <v>24</v>
      </c>
      <c r="L92" s="42"/>
      <c r="M92" s="42"/>
      <c r="N92" s="42"/>
    </row>
    <row r="93" spans="1:14" s="3" customFormat="1" ht="21" customHeight="1" x14ac:dyDescent="0.25">
      <c r="A93" s="52" t="s">
        <v>9793</v>
      </c>
      <c r="B93" s="77" t="s">
        <v>9596</v>
      </c>
      <c r="C93" s="52" t="s">
        <v>9714</v>
      </c>
      <c r="D93" s="52" t="s">
        <v>9501</v>
      </c>
      <c r="E93" s="52" t="s">
        <v>9603</v>
      </c>
      <c r="F93" s="53">
        <v>6000</v>
      </c>
      <c r="G93" s="52" t="s">
        <v>17</v>
      </c>
      <c r="H93" s="42"/>
      <c r="I93" s="42"/>
      <c r="J93" s="42" t="s">
        <v>26</v>
      </c>
      <c r="K93" s="8" t="s">
        <v>24</v>
      </c>
      <c r="L93" s="42"/>
      <c r="M93" s="42"/>
      <c r="N93" s="42"/>
    </row>
    <row r="94" spans="1:14" s="3" customFormat="1" ht="21" customHeight="1" x14ac:dyDescent="0.25">
      <c r="A94" s="122" t="s">
        <v>9794</v>
      </c>
      <c r="B94" s="123" t="s">
        <v>9596</v>
      </c>
      <c r="C94" s="122" t="s">
        <v>9889</v>
      </c>
      <c r="D94" s="122" t="s">
        <v>9501</v>
      </c>
      <c r="E94" s="122" t="s">
        <v>9552</v>
      </c>
      <c r="F94" s="124">
        <v>15000</v>
      </c>
      <c r="G94" s="122" t="s">
        <v>17</v>
      </c>
      <c r="H94" s="116"/>
      <c r="I94" s="116"/>
      <c r="J94" s="116" t="s">
        <v>26</v>
      </c>
      <c r="K94" s="117" t="s">
        <v>24</v>
      </c>
      <c r="L94" s="116"/>
      <c r="M94" s="116"/>
      <c r="N94" s="116" t="s">
        <v>10180</v>
      </c>
    </row>
    <row r="95" spans="1:14" s="3" customFormat="1" ht="21" customHeight="1" x14ac:dyDescent="0.25">
      <c r="A95" s="52" t="s">
        <v>9795</v>
      </c>
      <c r="B95" s="77" t="s">
        <v>9630</v>
      </c>
      <c r="C95" s="52" t="s">
        <v>9587</v>
      </c>
      <c r="D95" s="52" t="s">
        <v>9498</v>
      </c>
      <c r="E95" s="52" t="s">
        <v>9591</v>
      </c>
      <c r="F95" s="53">
        <v>3500</v>
      </c>
      <c r="G95" s="52" t="s">
        <v>17</v>
      </c>
      <c r="H95" s="42"/>
      <c r="I95" s="42"/>
      <c r="J95" s="42" t="s">
        <v>26</v>
      </c>
      <c r="K95" s="8" t="s">
        <v>24</v>
      </c>
      <c r="L95" s="42"/>
      <c r="M95" s="42"/>
      <c r="N95" s="42"/>
    </row>
    <row r="96" spans="1:14" s="3" customFormat="1" ht="21" customHeight="1" x14ac:dyDescent="0.25">
      <c r="A96" s="52" t="s">
        <v>9796</v>
      </c>
      <c r="B96" s="77" t="s">
        <v>9630</v>
      </c>
      <c r="C96" s="52" t="s">
        <v>9509</v>
      </c>
      <c r="D96" s="52" t="s">
        <v>9500</v>
      </c>
      <c r="E96" s="52" t="s">
        <v>9519</v>
      </c>
      <c r="F96" s="53">
        <v>3200</v>
      </c>
      <c r="G96" s="52" t="s">
        <v>17</v>
      </c>
      <c r="H96" s="42"/>
      <c r="I96" s="42"/>
      <c r="J96" s="42" t="s">
        <v>26</v>
      </c>
      <c r="K96" s="8" t="s">
        <v>24</v>
      </c>
      <c r="L96" s="85"/>
      <c r="M96" s="42"/>
      <c r="N96" s="42"/>
    </row>
    <row r="97" spans="1:14" s="3" customFormat="1" ht="21" customHeight="1" x14ac:dyDescent="0.25">
      <c r="A97" s="52" t="s">
        <v>9797</v>
      </c>
      <c r="B97" s="77" t="s">
        <v>9630</v>
      </c>
      <c r="C97" s="52" t="s">
        <v>9653</v>
      </c>
      <c r="D97" s="52" t="s">
        <v>9501</v>
      </c>
      <c r="E97" s="52" t="s">
        <v>9654</v>
      </c>
      <c r="F97" s="53">
        <v>6000</v>
      </c>
      <c r="G97" s="52" t="s">
        <v>17</v>
      </c>
      <c r="H97" s="42"/>
      <c r="I97" s="42"/>
      <c r="J97" s="42" t="s">
        <v>23</v>
      </c>
      <c r="K97" s="8" t="s">
        <v>24</v>
      </c>
      <c r="L97" s="42"/>
      <c r="M97" s="42"/>
      <c r="N97" s="42"/>
    </row>
    <row r="98" spans="1:14" s="3" customFormat="1" ht="21" customHeight="1" x14ac:dyDescent="0.25">
      <c r="A98" s="52" t="s">
        <v>9798</v>
      </c>
      <c r="B98" s="77" t="s">
        <v>9630</v>
      </c>
      <c r="C98" s="52" t="s">
        <v>9722</v>
      </c>
      <c r="D98" s="52" t="s">
        <v>9501</v>
      </c>
      <c r="E98" s="52" t="s">
        <v>9725</v>
      </c>
      <c r="F98" s="53">
        <v>5000</v>
      </c>
      <c r="G98" s="52" t="s">
        <v>17</v>
      </c>
      <c r="H98" s="42"/>
      <c r="I98" s="42"/>
      <c r="J98" s="42" t="s">
        <v>26</v>
      </c>
      <c r="K98" s="8" t="s">
        <v>24</v>
      </c>
      <c r="L98" s="42"/>
      <c r="M98" s="42"/>
      <c r="N98" s="42"/>
    </row>
    <row r="99" spans="1:14" s="3" customFormat="1" ht="21" customHeight="1" x14ac:dyDescent="0.25">
      <c r="A99" s="52" t="s">
        <v>9799</v>
      </c>
      <c r="B99" s="77" t="s">
        <v>9630</v>
      </c>
      <c r="C99" s="52" t="s">
        <v>9723</v>
      </c>
      <c r="D99" s="52" t="s">
        <v>9501</v>
      </c>
      <c r="E99" s="52" t="s">
        <v>9725</v>
      </c>
      <c r="F99" s="53">
        <v>4000</v>
      </c>
      <c r="G99" s="52" t="s">
        <v>17</v>
      </c>
      <c r="H99" s="42"/>
      <c r="I99" s="42"/>
      <c r="J99" s="42" t="s">
        <v>26</v>
      </c>
      <c r="K99" s="8" t="s">
        <v>24</v>
      </c>
      <c r="L99" s="42"/>
      <c r="M99" s="42"/>
      <c r="N99" s="42"/>
    </row>
    <row r="100" spans="1:14" s="3" customFormat="1" ht="21" customHeight="1" x14ac:dyDescent="0.25">
      <c r="A100" s="52" t="s">
        <v>9800</v>
      </c>
      <c r="B100" s="77" t="s">
        <v>9630</v>
      </c>
      <c r="C100" s="52" t="s">
        <v>9724</v>
      </c>
      <c r="D100" s="52" t="s">
        <v>9501</v>
      </c>
      <c r="E100" s="52" t="s">
        <v>9727</v>
      </c>
      <c r="F100" s="53">
        <v>3900</v>
      </c>
      <c r="G100" s="52" t="s">
        <v>17</v>
      </c>
      <c r="H100" s="42"/>
      <c r="I100" s="42"/>
      <c r="J100" s="42" t="s">
        <v>26</v>
      </c>
      <c r="K100" s="8" t="s">
        <v>24</v>
      </c>
      <c r="L100" s="42"/>
      <c r="M100" s="42"/>
      <c r="N100" s="42"/>
    </row>
    <row r="101" spans="1:14" s="3" customFormat="1" ht="21" customHeight="1" x14ac:dyDescent="0.25">
      <c r="A101" s="52" t="s">
        <v>9801</v>
      </c>
      <c r="B101" s="77" t="s">
        <v>9630</v>
      </c>
      <c r="C101" s="52" t="s">
        <v>9726</v>
      </c>
      <c r="D101" s="52" t="s">
        <v>9498</v>
      </c>
      <c r="E101" s="52" t="s">
        <v>9730</v>
      </c>
      <c r="F101" s="53">
        <v>9900</v>
      </c>
      <c r="G101" s="52" t="s">
        <v>17</v>
      </c>
      <c r="H101" s="42"/>
      <c r="I101" s="42"/>
      <c r="J101" s="42" t="s">
        <v>26</v>
      </c>
      <c r="K101" s="8" t="s">
        <v>24</v>
      </c>
      <c r="L101" s="42"/>
      <c r="M101" s="42"/>
      <c r="N101" s="42"/>
    </row>
    <row r="102" spans="1:14" s="3" customFormat="1" ht="21" customHeight="1" x14ac:dyDescent="0.25">
      <c r="A102" s="52" t="s">
        <v>9802</v>
      </c>
      <c r="B102" s="77" t="s">
        <v>9630</v>
      </c>
      <c r="C102" s="52" t="s">
        <v>9728</v>
      </c>
      <c r="D102" s="52" t="s">
        <v>9498</v>
      </c>
      <c r="E102" s="52" t="s">
        <v>9729</v>
      </c>
      <c r="F102" s="53">
        <v>2650</v>
      </c>
      <c r="G102" s="52" t="s">
        <v>17</v>
      </c>
      <c r="H102" s="42"/>
      <c r="I102" s="42"/>
      <c r="J102" s="42" t="s">
        <v>26</v>
      </c>
      <c r="K102" s="8" t="s">
        <v>24</v>
      </c>
      <c r="L102" s="42"/>
      <c r="M102" s="42"/>
      <c r="N102" s="42"/>
    </row>
    <row r="103" spans="1:14" s="3" customFormat="1" ht="21" customHeight="1" x14ac:dyDescent="0.25">
      <c r="A103" s="52" t="s">
        <v>9803</v>
      </c>
      <c r="B103" s="43" t="s">
        <v>9502</v>
      </c>
      <c r="C103" s="42" t="s">
        <v>9860</v>
      </c>
      <c r="D103" s="42" t="s">
        <v>9498</v>
      </c>
      <c r="E103" s="42" t="s">
        <v>9516</v>
      </c>
      <c r="F103" s="76">
        <v>4000</v>
      </c>
      <c r="G103" s="42" t="s">
        <v>17</v>
      </c>
      <c r="H103" s="42"/>
      <c r="I103" s="42"/>
      <c r="J103" s="42" t="s">
        <v>26</v>
      </c>
      <c r="K103" s="8" t="s">
        <v>24</v>
      </c>
      <c r="L103" s="42"/>
      <c r="M103" s="42"/>
      <c r="N103" s="42"/>
    </row>
    <row r="104" spans="1:14" s="3" customFormat="1" ht="21" customHeight="1" x14ac:dyDescent="0.25">
      <c r="A104" s="42" t="s">
        <v>9804</v>
      </c>
      <c r="B104" s="43" t="s">
        <v>9583</v>
      </c>
      <c r="C104" s="42" t="s">
        <v>9632</v>
      </c>
      <c r="D104" s="42" t="s">
        <v>9501</v>
      </c>
      <c r="E104" s="42" t="s">
        <v>9609</v>
      </c>
      <c r="F104" s="76">
        <v>9507.4699999999993</v>
      </c>
      <c r="G104" s="42" t="s">
        <v>17</v>
      </c>
      <c r="H104" s="42"/>
      <c r="I104" s="42"/>
      <c r="J104" s="42" t="s">
        <v>26</v>
      </c>
      <c r="K104" s="8" t="s">
        <v>24</v>
      </c>
      <c r="L104" s="42"/>
      <c r="M104" s="42"/>
      <c r="N104" s="42"/>
    </row>
    <row r="105" spans="1:14" s="3" customFormat="1" ht="21" customHeight="1" x14ac:dyDescent="0.25">
      <c r="A105" s="42" t="s">
        <v>9805</v>
      </c>
      <c r="B105" s="43" t="s">
        <v>9583</v>
      </c>
      <c r="C105" s="42" t="s">
        <v>9731</v>
      </c>
      <c r="D105" s="42" t="s">
        <v>9501</v>
      </c>
      <c r="E105" s="42" t="s">
        <v>9589</v>
      </c>
      <c r="F105" s="76">
        <v>3000</v>
      </c>
      <c r="G105" s="42" t="s">
        <v>17</v>
      </c>
      <c r="H105" s="42"/>
      <c r="I105" s="42"/>
      <c r="J105" s="42" t="s">
        <v>26</v>
      </c>
      <c r="K105" s="8" t="s">
        <v>24</v>
      </c>
      <c r="L105" s="42"/>
      <c r="M105" s="42"/>
      <c r="N105" s="42"/>
    </row>
    <row r="106" spans="1:14" s="3" customFormat="1" ht="21" customHeight="1" x14ac:dyDescent="0.25">
      <c r="A106" s="42" t="s">
        <v>9806</v>
      </c>
      <c r="B106" s="43" t="s">
        <v>9566</v>
      </c>
      <c r="C106" s="42" t="s">
        <v>9551</v>
      </c>
      <c r="D106" s="42" t="s">
        <v>9498</v>
      </c>
      <c r="E106" s="42" t="s">
        <v>9505</v>
      </c>
      <c r="F106" s="76">
        <v>3000</v>
      </c>
      <c r="G106" s="42" t="s">
        <v>17</v>
      </c>
      <c r="H106" s="42"/>
      <c r="I106" s="42"/>
      <c r="J106" s="42" t="s">
        <v>26</v>
      </c>
      <c r="K106" s="8" t="s">
        <v>24</v>
      </c>
      <c r="L106" s="42"/>
      <c r="M106" s="42"/>
      <c r="N106" s="42"/>
    </row>
    <row r="107" spans="1:14" s="3" customFormat="1" ht="21" customHeight="1" x14ac:dyDescent="0.25">
      <c r="A107" s="42" t="s">
        <v>9807</v>
      </c>
      <c r="B107" s="43" t="s">
        <v>9566</v>
      </c>
      <c r="C107" s="42" t="s">
        <v>9550</v>
      </c>
      <c r="D107" s="42" t="s">
        <v>9498</v>
      </c>
      <c r="E107" s="42" t="s">
        <v>9563</v>
      </c>
      <c r="F107" s="76">
        <v>4000</v>
      </c>
      <c r="G107" s="42" t="s">
        <v>17</v>
      </c>
      <c r="H107" s="42"/>
      <c r="I107" s="42"/>
      <c r="J107" s="42" t="s">
        <v>26</v>
      </c>
      <c r="K107" s="8" t="s">
        <v>24</v>
      </c>
      <c r="L107" s="42"/>
      <c r="M107" s="42"/>
      <c r="N107" s="42"/>
    </row>
    <row r="108" spans="1:14" s="3" customFormat="1" ht="21" customHeight="1" x14ac:dyDescent="0.25">
      <c r="A108" s="42" t="s">
        <v>9808</v>
      </c>
      <c r="B108" s="43" t="s">
        <v>9565</v>
      </c>
      <c r="C108" s="42" t="s">
        <v>9503</v>
      </c>
      <c r="D108" s="42" t="s">
        <v>9498</v>
      </c>
      <c r="E108" s="42" t="s">
        <v>9517</v>
      </c>
      <c r="F108" s="76">
        <v>8000</v>
      </c>
      <c r="G108" s="42" t="s">
        <v>17</v>
      </c>
      <c r="H108" s="42"/>
      <c r="I108" s="42"/>
      <c r="J108" s="42" t="s">
        <v>26</v>
      </c>
      <c r="K108" s="8" t="s">
        <v>24</v>
      </c>
      <c r="L108" s="42"/>
      <c r="M108" s="42"/>
      <c r="N108" s="42"/>
    </row>
    <row r="109" spans="1:14" s="3" customFormat="1" ht="21" customHeight="1" x14ac:dyDescent="0.25">
      <c r="A109" s="42" t="s">
        <v>9809</v>
      </c>
      <c r="B109" s="43" t="s">
        <v>9565</v>
      </c>
      <c r="C109" s="42" t="s">
        <v>9504</v>
      </c>
      <c r="D109" s="42" t="s">
        <v>9498</v>
      </c>
      <c r="E109" s="42" t="s">
        <v>9515</v>
      </c>
      <c r="F109" s="76">
        <v>3000</v>
      </c>
      <c r="G109" s="42" t="s">
        <v>17</v>
      </c>
      <c r="H109" s="42"/>
      <c r="I109" s="42"/>
      <c r="J109" s="42" t="s">
        <v>26</v>
      </c>
      <c r="K109" s="8" t="s">
        <v>24</v>
      </c>
      <c r="L109" s="42"/>
      <c r="M109" s="42"/>
      <c r="N109" s="42"/>
    </row>
    <row r="110" spans="1:14" s="3" customFormat="1" ht="21" customHeight="1" x14ac:dyDescent="0.25">
      <c r="A110" s="42" t="s">
        <v>9810</v>
      </c>
      <c r="B110" s="43" t="s">
        <v>9565</v>
      </c>
      <c r="C110" s="42" t="s">
        <v>9582</v>
      </c>
      <c r="D110" s="42" t="s">
        <v>9498</v>
      </c>
      <c r="E110" s="44" t="s">
        <v>9580</v>
      </c>
      <c r="F110" s="76">
        <v>3000</v>
      </c>
      <c r="G110" s="42" t="s">
        <v>17</v>
      </c>
      <c r="H110" s="42"/>
      <c r="I110" s="42"/>
      <c r="J110" s="42" t="s">
        <v>26</v>
      </c>
      <c r="K110" s="8" t="s">
        <v>24</v>
      </c>
      <c r="L110" s="42"/>
      <c r="M110" s="42"/>
      <c r="N110" s="42"/>
    </row>
    <row r="111" spans="1:14" s="3" customFormat="1" ht="21" customHeight="1" x14ac:dyDescent="0.25">
      <c r="A111" s="52" t="s">
        <v>9811</v>
      </c>
      <c r="B111" s="77" t="s">
        <v>9510</v>
      </c>
      <c r="C111" s="52" t="s">
        <v>9620</v>
      </c>
      <c r="D111" s="52" t="s">
        <v>9498</v>
      </c>
      <c r="E111" s="52" t="s">
        <v>9592</v>
      </c>
      <c r="F111" s="53">
        <v>6500</v>
      </c>
      <c r="G111" s="52" t="s">
        <v>17</v>
      </c>
      <c r="H111" s="52"/>
      <c r="I111" s="52"/>
      <c r="J111" s="52" t="s">
        <v>26</v>
      </c>
      <c r="K111" s="52" t="s">
        <v>24</v>
      </c>
      <c r="L111" s="42"/>
      <c r="M111" s="42"/>
      <c r="N111" s="42"/>
    </row>
    <row r="112" spans="1:14" s="3" customFormat="1" ht="21" customHeight="1" x14ac:dyDescent="0.25">
      <c r="A112" s="52" t="s">
        <v>9812</v>
      </c>
      <c r="B112" s="77" t="s">
        <v>9510</v>
      </c>
      <c r="C112" s="52" t="s">
        <v>9621</v>
      </c>
      <c r="D112" s="52" t="s">
        <v>9498</v>
      </c>
      <c r="E112" s="52" t="s">
        <v>9593</v>
      </c>
      <c r="F112" s="53">
        <v>5500</v>
      </c>
      <c r="G112" s="52" t="s">
        <v>17</v>
      </c>
      <c r="H112" s="52"/>
      <c r="I112" s="52"/>
      <c r="J112" s="52" t="s">
        <v>26</v>
      </c>
      <c r="K112" s="52" t="s">
        <v>24</v>
      </c>
      <c r="L112" s="42"/>
      <c r="M112" s="42"/>
      <c r="N112" s="42"/>
    </row>
    <row r="113" spans="1:15" s="3" customFormat="1" ht="21" customHeight="1" x14ac:dyDescent="0.25">
      <c r="A113" s="52" t="s">
        <v>9813</v>
      </c>
      <c r="B113" s="77" t="s">
        <v>9497</v>
      </c>
      <c r="C113" s="52" t="s">
        <v>9598</v>
      </c>
      <c r="D113" s="52" t="s">
        <v>9498</v>
      </c>
      <c r="E113" s="52" t="s">
        <v>9556</v>
      </c>
      <c r="F113" s="53">
        <v>6500</v>
      </c>
      <c r="G113" s="52" t="s">
        <v>17</v>
      </c>
      <c r="H113" s="52"/>
      <c r="I113" s="52"/>
      <c r="J113" s="52" t="s">
        <v>26</v>
      </c>
      <c r="K113" s="52" t="s">
        <v>24</v>
      </c>
      <c r="L113" s="42" t="s">
        <v>9864</v>
      </c>
      <c r="M113" s="42" t="s">
        <v>9884</v>
      </c>
      <c r="N113" s="42"/>
    </row>
    <row r="114" spans="1:15" s="3" customFormat="1" ht="21" customHeight="1" x14ac:dyDescent="0.25">
      <c r="A114" s="52" t="s">
        <v>9814</v>
      </c>
      <c r="B114" s="77" t="s">
        <v>9497</v>
      </c>
      <c r="C114" s="52" t="s">
        <v>9860</v>
      </c>
      <c r="D114" s="52" t="s">
        <v>9498</v>
      </c>
      <c r="E114" s="52" t="s">
        <v>9516</v>
      </c>
      <c r="F114" s="53">
        <v>9900</v>
      </c>
      <c r="G114" s="52" t="s">
        <v>17</v>
      </c>
      <c r="H114" s="52"/>
      <c r="I114" s="52"/>
      <c r="J114" s="52" t="s">
        <v>26</v>
      </c>
      <c r="K114" s="52" t="s">
        <v>24</v>
      </c>
      <c r="L114" s="42"/>
      <c r="M114" s="42"/>
      <c r="N114" s="42"/>
    </row>
    <row r="115" spans="1:15" s="3" customFormat="1" ht="22.5" x14ac:dyDescent="0.25">
      <c r="A115" s="52" t="s">
        <v>9817</v>
      </c>
      <c r="B115" s="77" t="s">
        <v>9497</v>
      </c>
      <c r="C115" s="52" t="s">
        <v>9584</v>
      </c>
      <c r="D115" s="52" t="s">
        <v>9499</v>
      </c>
      <c r="E115" s="52" t="s">
        <v>9637</v>
      </c>
      <c r="F115" s="53">
        <v>9800</v>
      </c>
      <c r="G115" s="52" t="s">
        <v>17</v>
      </c>
      <c r="H115" s="52"/>
      <c r="I115" s="52"/>
      <c r="J115" s="52" t="s">
        <v>26</v>
      </c>
      <c r="K115" s="52" t="s">
        <v>24</v>
      </c>
      <c r="L115" s="42"/>
      <c r="M115" s="42"/>
      <c r="N115" s="42"/>
    </row>
    <row r="116" spans="1:15" s="3" customFormat="1" x14ac:dyDescent="0.25">
      <c r="A116" s="52" t="s">
        <v>9850</v>
      </c>
      <c r="B116" s="77" t="s">
        <v>9497</v>
      </c>
      <c r="C116" s="52" t="s">
        <v>9612</v>
      </c>
      <c r="D116" s="52" t="s">
        <v>9499</v>
      </c>
      <c r="E116" s="52" t="s">
        <v>9608</v>
      </c>
      <c r="F116" s="53">
        <v>8000</v>
      </c>
      <c r="G116" s="52" t="s">
        <v>17</v>
      </c>
      <c r="H116" s="52"/>
      <c r="I116" s="52"/>
      <c r="J116" s="52" t="s">
        <v>26</v>
      </c>
      <c r="K116" s="52" t="s">
        <v>24</v>
      </c>
      <c r="L116" s="42"/>
      <c r="M116" s="42"/>
      <c r="N116" s="42"/>
    </row>
    <row r="117" spans="1:15" s="3" customFormat="1" x14ac:dyDescent="0.25">
      <c r="A117" s="52" t="s">
        <v>9851</v>
      </c>
      <c r="B117" s="77" t="s">
        <v>9497</v>
      </c>
      <c r="C117" s="52" t="s">
        <v>9849</v>
      </c>
      <c r="D117" s="52" t="s">
        <v>9500</v>
      </c>
      <c r="E117" s="52" t="s">
        <v>9890</v>
      </c>
      <c r="F117" s="53">
        <v>9900</v>
      </c>
      <c r="G117" s="52" t="s">
        <v>17</v>
      </c>
      <c r="H117" s="52"/>
      <c r="I117" s="52"/>
      <c r="J117" s="52" t="s">
        <v>26</v>
      </c>
      <c r="K117" s="52" t="s">
        <v>24</v>
      </c>
      <c r="L117" s="42"/>
      <c r="M117" s="42"/>
      <c r="N117" s="42"/>
    </row>
    <row r="118" spans="1:15" s="3" customFormat="1" x14ac:dyDescent="0.25">
      <c r="A118" s="52" t="s">
        <v>9852</v>
      </c>
      <c r="B118" s="77" t="s">
        <v>9497</v>
      </c>
      <c r="C118" s="52" t="s">
        <v>9819</v>
      </c>
      <c r="D118" s="52" t="s">
        <v>9500</v>
      </c>
      <c r="E118" s="52" t="s">
        <v>9820</v>
      </c>
      <c r="F118" s="53">
        <v>5000</v>
      </c>
      <c r="G118" s="52" t="s">
        <v>17</v>
      </c>
      <c r="H118" s="52"/>
      <c r="I118" s="52"/>
      <c r="J118" s="52" t="s">
        <v>26</v>
      </c>
      <c r="K118" s="52" t="s">
        <v>24</v>
      </c>
      <c r="L118" s="42"/>
      <c r="M118" s="42"/>
      <c r="N118" s="42"/>
      <c r="O118" s="50"/>
    </row>
    <row r="119" spans="1:15" s="3" customFormat="1" x14ac:dyDescent="0.25">
      <c r="A119" s="52" t="s">
        <v>9853</v>
      </c>
      <c r="B119" s="77" t="s">
        <v>9497</v>
      </c>
      <c r="C119" s="52" t="s">
        <v>9509</v>
      </c>
      <c r="D119" s="52" t="s">
        <v>9500</v>
      </c>
      <c r="E119" s="52" t="s">
        <v>9519</v>
      </c>
      <c r="F119" s="53">
        <v>3000</v>
      </c>
      <c r="G119" s="52" t="s">
        <v>17</v>
      </c>
      <c r="H119" s="52"/>
      <c r="I119" s="52"/>
      <c r="J119" s="52" t="s">
        <v>26</v>
      </c>
      <c r="K119" s="52" t="s">
        <v>24</v>
      </c>
      <c r="L119" s="42"/>
      <c r="M119" s="42"/>
      <c r="N119" s="42"/>
    </row>
    <row r="120" spans="1:15" s="13" customFormat="1" ht="22.5" x14ac:dyDescent="0.25">
      <c r="A120" s="52" t="s">
        <v>9861</v>
      </c>
      <c r="B120" s="77" t="s">
        <v>9497</v>
      </c>
      <c r="C120" s="52" t="s">
        <v>9818</v>
      </c>
      <c r="D120" s="52" t="s">
        <v>9500</v>
      </c>
      <c r="E120" s="52" t="s">
        <v>9660</v>
      </c>
      <c r="F120" s="53">
        <v>3000</v>
      </c>
      <c r="G120" s="52" t="s">
        <v>17</v>
      </c>
      <c r="H120" s="52"/>
      <c r="I120" s="52"/>
      <c r="J120" s="52" t="s">
        <v>26</v>
      </c>
      <c r="K120" s="52" t="s">
        <v>24</v>
      </c>
      <c r="L120" s="42"/>
      <c r="M120" s="42"/>
      <c r="N120" s="42"/>
    </row>
    <row r="121" spans="1:15" s="13" customFormat="1" ht="22.5" x14ac:dyDescent="0.25">
      <c r="A121" s="52" t="s">
        <v>9862</v>
      </c>
      <c r="B121" s="77" t="s">
        <v>9854</v>
      </c>
      <c r="C121" s="52" t="s">
        <v>9642</v>
      </c>
      <c r="D121" s="52" t="s">
        <v>9501</v>
      </c>
      <c r="E121" s="52" t="s">
        <v>9643</v>
      </c>
      <c r="F121" s="53">
        <v>18000</v>
      </c>
      <c r="G121" s="52" t="s">
        <v>17</v>
      </c>
      <c r="H121" s="52"/>
      <c r="I121" s="52"/>
      <c r="J121" s="52" t="s">
        <v>23</v>
      </c>
      <c r="K121" s="52" t="s">
        <v>24</v>
      </c>
      <c r="L121" s="42"/>
      <c r="M121" s="42"/>
      <c r="N121" s="42"/>
    </row>
    <row r="122" spans="1:15" s="13" customFormat="1" x14ac:dyDescent="0.25">
      <c r="A122" s="52" t="s">
        <v>9899</v>
      </c>
      <c r="B122" s="77" t="s">
        <v>9568</v>
      </c>
      <c r="C122" s="52" t="s">
        <v>9900</v>
      </c>
      <c r="D122" s="52" t="s">
        <v>9500</v>
      </c>
      <c r="E122" s="52" t="s">
        <v>9902</v>
      </c>
      <c r="F122" s="53">
        <v>9900</v>
      </c>
      <c r="G122" s="52" t="s">
        <v>17</v>
      </c>
      <c r="H122" s="52"/>
      <c r="I122" s="52"/>
      <c r="J122" s="52" t="s">
        <v>26</v>
      </c>
      <c r="K122" s="52" t="s">
        <v>24</v>
      </c>
      <c r="L122" s="42" t="s">
        <v>9864</v>
      </c>
      <c r="M122" s="42" t="s">
        <v>9881</v>
      </c>
      <c r="N122" s="42"/>
    </row>
    <row r="123" spans="1:15" s="13" customFormat="1" ht="22.5" x14ac:dyDescent="0.25">
      <c r="A123" s="52" t="s">
        <v>9906</v>
      </c>
      <c r="B123" s="77" t="s">
        <v>9568</v>
      </c>
      <c r="C123" s="52" t="s">
        <v>9910</v>
      </c>
      <c r="D123" s="52" t="s">
        <v>9500</v>
      </c>
      <c r="E123" s="52" t="s">
        <v>9924</v>
      </c>
      <c r="F123" s="53">
        <v>9600</v>
      </c>
      <c r="G123" s="52" t="s">
        <v>17</v>
      </c>
      <c r="H123" s="52"/>
      <c r="I123" s="52"/>
      <c r="J123" s="52" t="s">
        <v>26</v>
      </c>
      <c r="K123" s="52" t="s">
        <v>24</v>
      </c>
      <c r="L123" s="42"/>
      <c r="M123" s="42"/>
      <c r="N123" s="42" t="s">
        <v>9912</v>
      </c>
    </row>
    <row r="124" spans="1:15" s="13" customFormat="1" ht="22.5" x14ac:dyDescent="0.25">
      <c r="A124" s="52" t="s">
        <v>9907</v>
      </c>
      <c r="B124" s="77" t="s">
        <v>9911</v>
      </c>
      <c r="C124" s="52" t="s">
        <v>9916</v>
      </c>
      <c r="D124" s="52" t="s">
        <v>9501</v>
      </c>
      <c r="E124" s="52" t="s">
        <v>9913</v>
      </c>
      <c r="F124" s="53">
        <v>9000</v>
      </c>
      <c r="G124" s="52" t="s">
        <v>17</v>
      </c>
      <c r="H124" s="52"/>
      <c r="I124" s="52"/>
      <c r="J124" s="52" t="s">
        <v>26</v>
      </c>
      <c r="K124" s="52" t="s">
        <v>24</v>
      </c>
      <c r="L124" s="42"/>
      <c r="M124" s="42"/>
      <c r="N124" s="42" t="s">
        <v>9912</v>
      </c>
    </row>
    <row r="125" spans="1:15" s="13" customFormat="1" ht="22.5" x14ac:dyDescent="0.25">
      <c r="A125" s="82" t="s">
        <v>9908</v>
      </c>
      <c r="B125" s="83" t="s">
        <v>9568</v>
      </c>
      <c r="C125" s="85" t="s">
        <v>9915</v>
      </c>
      <c r="D125" s="82" t="s">
        <v>9499</v>
      </c>
      <c r="E125" s="82" t="s">
        <v>9835</v>
      </c>
      <c r="F125" s="84">
        <v>3000</v>
      </c>
      <c r="G125" s="82" t="s">
        <v>17</v>
      </c>
      <c r="H125" s="82"/>
      <c r="I125" s="82"/>
      <c r="J125" s="82" t="s">
        <v>26</v>
      </c>
      <c r="K125" s="82" t="s">
        <v>24</v>
      </c>
      <c r="L125" s="85"/>
      <c r="M125" s="85"/>
      <c r="N125" s="85" t="s">
        <v>9912</v>
      </c>
    </row>
    <row r="126" spans="1:15" s="13" customFormat="1" ht="33.75" x14ac:dyDescent="0.25">
      <c r="A126" s="52" t="s">
        <v>9908</v>
      </c>
      <c r="B126" s="77" t="s">
        <v>9568</v>
      </c>
      <c r="C126" s="42" t="s">
        <v>9915</v>
      </c>
      <c r="D126" s="52" t="s">
        <v>9499</v>
      </c>
      <c r="E126" s="52" t="s">
        <v>9835</v>
      </c>
      <c r="F126" s="53">
        <v>8000</v>
      </c>
      <c r="G126" s="52" t="s">
        <v>17</v>
      </c>
      <c r="H126" s="52"/>
      <c r="I126" s="52"/>
      <c r="J126" s="52" t="s">
        <v>26</v>
      </c>
      <c r="K126" s="52" t="s">
        <v>24</v>
      </c>
      <c r="L126" s="42"/>
      <c r="M126" s="42"/>
      <c r="N126" s="42" t="s">
        <v>9972</v>
      </c>
    </row>
    <row r="127" spans="1:15" s="13" customFormat="1" ht="22.5" x14ac:dyDescent="0.25">
      <c r="A127" s="52" t="s">
        <v>9909</v>
      </c>
      <c r="B127" s="77" t="s">
        <v>9568</v>
      </c>
      <c r="C127" s="42" t="s">
        <v>9925</v>
      </c>
      <c r="D127" s="52" t="s">
        <v>9500</v>
      </c>
      <c r="E127" s="52" t="s">
        <v>9914</v>
      </c>
      <c r="F127" s="53">
        <v>9000</v>
      </c>
      <c r="G127" s="52" t="s">
        <v>17</v>
      </c>
      <c r="H127" s="52"/>
      <c r="I127" s="52"/>
      <c r="J127" s="52" t="s">
        <v>26</v>
      </c>
      <c r="K127" s="52" t="s">
        <v>24</v>
      </c>
      <c r="L127" s="42"/>
      <c r="M127" s="42"/>
      <c r="N127" s="42" t="s">
        <v>9912</v>
      </c>
    </row>
    <row r="128" spans="1:15" s="13" customFormat="1" ht="45" x14ac:dyDescent="0.25">
      <c r="A128" s="82" t="s">
        <v>9933</v>
      </c>
      <c r="B128" s="83" t="s">
        <v>9568</v>
      </c>
      <c r="C128" s="85" t="s">
        <v>9934</v>
      </c>
      <c r="D128" s="82" t="s">
        <v>9500</v>
      </c>
      <c r="E128" s="82" t="s">
        <v>9935</v>
      </c>
      <c r="F128" s="84">
        <v>63000</v>
      </c>
      <c r="G128" s="82" t="s">
        <v>17</v>
      </c>
      <c r="H128" s="82"/>
      <c r="I128" s="82"/>
      <c r="J128" s="82" t="s">
        <v>23</v>
      </c>
      <c r="K128" s="82" t="s">
        <v>24</v>
      </c>
      <c r="L128" s="85"/>
      <c r="M128" s="85"/>
      <c r="N128" s="85" t="s">
        <v>10148</v>
      </c>
    </row>
    <row r="129" spans="1:14" s="13" customFormat="1" ht="22.5" x14ac:dyDescent="0.25">
      <c r="A129" s="52" t="s">
        <v>9936</v>
      </c>
      <c r="B129" s="77" t="s">
        <v>9568</v>
      </c>
      <c r="C129" s="42" t="s">
        <v>9937</v>
      </c>
      <c r="D129" s="52" t="s">
        <v>9501</v>
      </c>
      <c r="E129" s="52" t="s">
        <v>9938</v>
      </c>
      <c r="F129" s="53">
        <v>9900</v>
      </c>
      <c r="G129" s="52" t="s">
        <v>17</v>
      </c>
      <c r="H129" s="52"/>
      <c r="I129" s="52"/>
      <c r="J129" s="52" t="s">
        <v>26</v>
      </c>
      <c r="K129" s="52" t="s">
        <v>24</v>
      </c>
      <c r="L129" s="42"/>
      <c r="M129" s="42"/>
      <c r="N129" s="42" t="s">
        <v>9930</v>
      </c>
    </row>
    <row r="130" spans="1:14" s="13" customFormat="1" ht="22.5" x14ac:dyDescent="0.25">
      <c r="A130" s="52" t="s">
        <v>9939</v>
      </c>
      <c r="B130" s="77" t="s">
        <v>9568</v>
      </c>
      <c r="C130" s="42" t="s">
        <v>9940</v>
      </c>
      <c r="D130" s="52" t="s">
        <v>9500</v>
      </c>
      <c r="E130" s="52" t="s">
        <v>9941</v>
      </c>
      <c r="F130" s="53">
        <v>5960.06</v>
      </c>
      <c r="G130" s="52" t="s">
        <v>17</v>
      </c>
      <c r="H130" s="52"/>
      <c r="I130" s="52"/>
      <c r="J130" s="52" t="s">
        <v>26</v>
      </c>
      <c r="K130" s="52" t="s">
        <v>24</v>
      </c>
      <c r="L130" s="42"/>
      <c r="M130" s="42"/>
      <c r="N130" s="42" t="s">
        <v>9930</v>
      </c>
    </row>
    <row r="131" spans="1:14" s="13" customFormat="1" ht="22.5" x14ac:dyDescent="0.25">
      <c r="A131" s="82" t="s">
        <v>9942</v>
      </c>
      <c r="B131" s="83" t="s">
        <v>9568</v>
      </c>
      <c r="C131" s="85" t="s">
        <v>9943</v>
      </c>
      <c r="D131" s="82" t="s">
        <v>9501</v>
      </c>
      <c r="E131" s="82" t="s">
        <v>9508</v>
      </c>
      <c r="F131" s="84">
        <v>9000</v>
      </c>
      <c r="G131" s="82" t="s">
        <v>17</v>
      </c>
      <c r="H131" s="82"/>
      <c r="I131" s="82"/>
      <c r="J131" s="82" t="s">
        <v>23</v>
      </c>
      <c r="K131" s="82" t="s">
        <v>24</v>
      </c>
      <c r="L131" s="85"/>
      <c r="M131" s="85"/>
      <c r="N131" s="85" t="s">
        <v>9930</v>
      </c>
    </row>
    <row r="132" spans="1:14" s="13" customFormat="1" ht="22.5" x14ac:dyDescent="0.25">
      <c r="A132" s="82" t="s">
        <v>9942</v>
      </c>
      <c r="B132" s="83" t="s">
        <v>9568</v>
      </c>
      <c r="C132" s="85" t="s">
        <v>9943</v>
      </c>
      <c r="D132" s="82" t="s">
        <v>9501</v>
      </c>
      <c r="E132" s="82" t="s">
        <v>9508</v>
      </c>
      <c r="F132" s="84">
        <v>11000</v>
      </c>
      <c r="G132" s="82" t="s">
        <v>17</v>
      </c>
      <c r="H132" s="82"/>
      <c r="I132" s="82"/>
      <c r="J132" s="82" t="s">
        <v>23</v>
      </c>
      <c r="K132" s="82" t="s">
        <v>24</v>
      </c>
      <c r="L132" s="85"/>
      <c r="M132" s="85"/>
      <c r="N132" s="85" t="s">
        <v>10010</v>
      </c>
    </row>
    <row r="133" spans="1:14" s="13" customFormat="1" ht="22.5" x14ac:dyDescent="0.25">
      <c r="A133" s="82" t="s">
        <v>9942</v>
      </c>
      <c r="B133" s="83" t="s">
        <v>9568</v>
      </c>
      <c r="C133" s="85" t="s">
        <v>9943</v>
      </c>
      <c r="D133" s="82" t="s">
        <v>9501</v>
      </c>
      <c r="E133" s="82" t="s">
        <v>9508</v>
      </c>
      <c r="F133" s="84">
        <v>13000</v>
      </c>
      <c r="G133" s="82" t="s">
        <v>17</v>
      </c>
      <c r="H133" s="82"/>
      <c r="I133" s="82"/>
      <c r="J133" s="82" t="s">
        <v>23</v>
      </c>
      <c r="K133" s="82" t="s">
        <v>24</v>
      </c>
      <c r="L133" s="85"/>
      <c r="M133" s="85"/>
      <c r="N133" s="85" t="s">
        <v>10109</v>
      </c>
    </row>
    <row r="134" spans="1:14" s="13" customFormat="1" ht="22.5" x14ac:dyDescent="0.25">
      <c r="A134" s="52" t="s">
        <v>9942</v>
      </c>
      <c r="B134" s="77" t="s">
        <v>9568</v>
      </c>
      <c r="C134" s="42" t="s">
        <v>10145</v>
      </c>
      <c r="D134" s="52" t="s">
        <v>9501</v>
      </c>
      <c r="E134" s="52" t="s">
        <v>9508</v>
      </c>
      <c r="F134" s="53">
        <v>14800</v>
      </c>
      <c r="G134" s="52" t="s">
        <v>17</v>
      </c>
      <c r="H134" s="52"/>
      <c r="I134" s="52"/>
      <c r="J134" s="52" t="s">
        <v>23</v>
      </c>
      <c r="K134" s="52" t="s">
        <v>24</v>
      </c>
      <c r="L134" s="42"/>
      <c r="M134" s="42"/>
      <c r="N134" s="42" t="s">
        <v>10147</v>
      </c>
    </row>
    <row r="135" spans="1:14" s="13" customFormat="1" ht="22.5" x14ac:dyDescent="0.25">
      <c r="A135" s="52" t="s">
        <v>9946</v>
      </c>
      <c r="B135" s="77" t="s">
        <v>9568</v>
      </c>
      <c r="C135" s="42" t="s">
        <v>9947</v>
      </c>
      <c r="D135" s="52" t="s">
        <v>9500</v>
      </c>
      <c r="E135" s="52" t="s">
        <v>9948</v>
      </c>
      <c r="F135" s="53">
        <v>11000</v>
      </c>
      <c r="G135" s="52" t="s">
        <v>17</v>
      </c>
      <c r="H135" s="52"/>
      <c r="I135" s="52"/>
      <c r="J135" s="52" t="s">
        <v>23</v>
      </c>
      <c r="K135" s="52" t="s">
        <v>24</v>
      </c>
      <c r="L135" s="42"/>
      <c r="M135" s="42"/>
      <c r="N135" s="42" t="s">
        <v>9930</v>
      </c>
    </row>
    <row r="136" spans="1:14" s="13" customFormat="1" ht="22.5" x14ac:dyDescent="0.25">
      <c r="A136" s="52" t="s">
        <v>9949</v>
      </c>
      <c r="B136" s="77" t="s">
        <v>9568</v>
      </c>
      <c r="C136" s="42" t="s">
        <v>9960</v>
      </c>
      <c r="D136" s="52" t="s">
        <v>9501</v>
      </c>
      <c r="E136" s="52" t="s">
        <v>9913</v>
      </c>
      <c r="F136" s="53">
        <v>9500</v>
      </c>
      <c r="G136" s="52" t="s">
        <v>17</v>
      </c>
      <c r="H136" s="52"/>
      <c r="I136" s="52"/>
      <c r="J136" s="52" t="s">
        <v>26</v>
      </c>
      <c r="K136" s="52" t="s">
        <v>24</v>
      </c>
      <c r="L136" s="42"/>
      <c r="M136" s="42"/>
      <c r="N136" s="42" t="s">
        <v>9950</v>
      </c>
    </row>
    <row r="137" spans="1:14" s="13" customFormat="1" ht="22.5" x14ac:dyDescent="0.25">
      <c r="A137" s="52" t="s">
        <v>9951</v>
      </c>
      <c r="B137" s="77" t="s">
        <v>9952</v>
      </c>
      <c r="C137" s="42" t="s">
        <v>9956</v>
      </c>
      <c r="D137" s="52" t="s">
        <v>9501</v>
      </c>
      <c r="E137" s="52" t="s">
        <v>9954</v>
      </c>
      <c r="F137" s="53">
        <v>4100</v>
      </c>
      <c r="G137" s="52" t="s">
        <v>17</v>
      </c>
      <c r="H137" s="52"/>
      <c r="I137" s="52"/>
      <c r="J137" s="52" t="s">
        <v>26</v>
      </c>
      <c r="K137" s="52" t="s">
        <v>24</v>
      </c>
      <c r="L137" s="42"/>
      <c r="M137" s="42"/>
      <c r="N137" s="42" t="s">
        <v>9950</v>
      </c>
    </row>
    <row r="138" spans="1:14" s="13" customFormat="1" ht="22.5" x14ac:dyDescent="0.25">
      <c r="A138" s="52" t="s">
        <v>9953</v>
      </c>
      <c r="B138" s="77" t="s">
        <v>9497</v>
      </c>
      <c r="C138" s="42" t="s">
        <v>9955</v>
      </c>
      <c r="D138" s="52" t="s">
        <v>9501</v>
      </c>
      <c r="E138" s="52" t="s">
        <v>9629</v>
      </c>
      <c r="F138" s="53">
        <v>2700</v>
      </c>
      <c r="G138" s="52" t="s">
        <v>17</v>
      </c>
      <c r="H138" s="52"/>
      <c r="I138" s="52"/>
      <c r="J138" s="52" t="s">
        <v>26</v>
      </c>
      <c r="K138" s="52" t="s">
        <v>24</v>
      </c>
      <c r="L138" s="42"/>
      <c r="M138" s="42"/>
      <c r="N138" s="42" t="s">
        <v>9950</v>
      </c>
    </row>
    <row r="139" spans="1:14" s="13" customFormat="1" ht="22.5" x14ac:dyDescent="0.25">
      <c r="A139" s="82" t="s">
        <v>9957</v>
      </c>
      <c r="B139" s="83" t="s">
        <v>9596</v>
      </c>
      <c r="C139" s="85" t="s">
        <v>9961</v>
      </c>
      <c r="D139" s="82" t="s">
        <v>9501</v>
      </c>
      <c r="E139" s="82" t="s">
        <v>9958</v>
      </c>
      <c r="F139" s="84">
        <v>5146.5</v>
      </c>
      <c r="G139" s="82" t="s">
        <v>17</v>
      </c>
      <c r="H139" s="82"/>
      <c r="I139" s="82"/>
      <c r="J139" s="82" t="s">
        <v>26</v>
      </c>
      <c r="K139" s="82" t="s">
        <v>24</v>
      </c>
      <c r="L139" s="85"/>
      <c r="M139" s="85"/>
      <c r="N139" s="85" t="s">
        <v>9950</v>
      </c>
    </row>
    <row r="140" spans="1:14" s="13" customFormat="1" ht="45" x14ac:dyDescent="0.25">
      <c r="A140" s="52" t="s">
        <v>9957</v>
      </c>
      <c r="B140" s="77" t="s">
        <v>9596</v>
      </c>
      <c r="C140" s="42" t="s">
        <v>9961</v>
      </c>
      <c r="D140" s="52" t="s">
        <v>9501</v>
      </c>
      <c r="E140" s="52" t="s">
        <v>9958</v>
      </c>
      <c r="F140" s="53">
        <v>5416.5</v>
      </c>
      <c r="G140" s="52" t="s">
        <v>17</v>
      </c>
      <c r="H140" s="52"/>
      <c r="I140" s="52"/>
      <c r="J140" s="52" t="s">
        <v>26</v>
      </c>
      <c r="K140" s="52" t="s">
        <v>24</v>
      </c>
      <c r="L140" s="42"/>
      <c r="M140" s="42"/>
      <c r="N140" s="42" t="s">
        <v>9973</v>
      </c>
    </row>
    <row r="141" spans="1:14" s="13" customFormat="1" ht="22.5" x14ac:dyDescent="0.25">
      <c r="A141" s="52" t="s">
        <v>9962</v>
      </c>
      <c r="B141" s="77" t="s">
        <v>9596</v>
      </c>
      <c r="C141" s="42" t="s">
        <v>9975</v>
      </c>
      <c r="D141" s="52" t="s">
        <v>9498</v>
      </c>
      <c r="E141" s="52" t="s">
        <v>9963</v>
      </c>
      <c r="F141" s="53">
        <v>3654</v>
      </c>
      <c r="G141" s="52" t="s">
        <v>17</v>
      </c>
      <c r="H141" s="52"/>
      <c r="I141" s="52"/>
      <c r="J141" s="52" t="s">
        <v>26</v>
      </c>
      <c r="K141" s="52" t="s">
        <v>24</v>
      </c>
      <c r="L141" s="42"/>
      <c r="M141" s="42"/>
      <c r="N141" s="42" t="s">
        <v>9964</v>
      </c>
    </row>
    <row r="142" spans="1:14" s="13" customFormat="1" ht="22.5" x14ac:dyDescent="0.25">
      <c r="A142" s="52" t="s">
        <v>9965</v>
      </c>
      <c r="B142" s="77" t="s">
        <v>9966</v>
      </c>
      <c r="C142" s="42" t="s">
        <v>9968</v>
      </c>
      <c r="D142" s="52" t="s">
        <v>9500</v>
      </c>
      <c r="E142" s="52" t="s">
        <v>9967</v>
      </c>
      <c r="F142" s="53">
        <v>13900</v>
      </c>
      <c r="G142" s="52" t="s">
        <v>17</v>
      </c>
      <c r="H142" s="52"/>
      <c r="I142" s="52"/>
      <c r="J142" s="52" t="s">
        <v>26</v>
      </c>
      <c r="K142" s="52" t="s">
        <v>24</v>
      </c>
      <c r="L142" s="42"/>
      <c r="M142" s="42"/>
      <c r="N142" s="42" t="s">
        <v>9964</v>
      </c>
    </row>
    <row r="143" spans="1:14" s="13" customFormat="1" ht="22.5" x14ac:dyDescent="0.25">
      <c r="A143" s="52" t="s">
        <v>9976</v>
      </c>
      <c r="B143" s="77" t="s">
        <v>9630</v>
      </c>
      <c r="C143" s="42" t="s">
        <v>9986</v>
      </c>
      <c r="D143" s="52" t="s">
        <v>9501</v>
      </c>
      <c r="E143" s="52" t="s">
        <v>9835</v>
      </c>
      <c r="F143" s="53">
        <v>26000</v>
      </c>
      <c r="G143" s="52" t="s">
        <v>17</v>
      </c>
      <c r="H143" s="52"/>
      <c r="I143" s="52"/>
      <c r="J143" s="52" t="s">
        <v>23</v>
      </c>
      <c r="K143" s="52" t="s">
        <v>24</v>
      </c>
      <c r="L143" s="42"/>
      <c r="M143" s="42"/>
      <c r="N143" s="42" t="s">
        <v>9979</v>
      </c>
    </row>
    <row r="144" spans="1:14" s="13" customFormat="1" ht="22.5" x14ac:dyDescent="0.25">
      <c r="A144" s="52" t="s">
        <v>9980</v>
      </c>
      <c r="B144" s="77" t="s">
        <v>9568</v>
      </c>
      <c r="C144" s="42" t="s">
        <v>9977</v>
      </c>
      <c r="D144" s="52" t="s">
        <v>9501</v>
      </c>
      <c r="E144" s="52" t="s">
        <v>9978</v>
      </c>
      <c r="F144" s="53">
        <v>9000</v>
      </c>
      <c r="G144" s="52" t="s">
        <v>17</v>
      </c>
      <c r="H144" s="52"/>
      <c r="I144" s="52"/>
      <c r="J144" s="52" t="s">
        <v>23</v>
      </c>
      <c r="K144" s="52" t="s">
        <v>24</v>
      </c>
      <c r="L144" s="42"/>
      <c r="M144" s="42"/>
      <c r="N144" s="42" t="s">
        <v>9979</v>
      </c>
    </row>
    <row r="145" spans="1:15" s="13" customFormat="1" ht="22.5" x14ac:dyDescent="0.25">
      <c r="A145" s="52" t="s">
        <v>9982</v>
      </c>
      <c r="B145" s="77" t="s">
        <v>9568</v>
      </c>
      <c r="C145" s="52" t="s">
        <v>9981</v>
      </c>
      <c r="D145" s="52" t="s">
        <v>9500</v>
      </c>
      <c r="E145" s="52" t="s">
        <v>9924</v>
      </c>
      <c r="F145" s="53">
        <v>9800</v>
      </c>
      <c r="G145" s="52" t="s">
        <v>17</v>
      </c>
      <c r="H145" s="52"/>
      <c r="I145" s="52"/>
      <c r="J145" s="52" t="s">
        <v>26</v>
      </c>
      <c r="K145" s="52" t="s">
        <v>24</v>
      </c>
      <c r="L145" s="42"/>
      <c r="M145" s="42"/>
      <c r="N145" s="42" t="s">
        <v>9979</v>
      </c>
    </row>
    <row r="146" spans="1:15" s="13" customFormat="1" ht="22.5" x14ac:dyDescent="0.25">
      <c r="A146" s="52" t="s">
        <v>9985</v>
      </c>
      <c r="B146" s="77" t="s">
        <v>9983</v>
      </c>
      <c r="C146" s="52" t="s">
        <v>9984</v>
      </c>
      <c r="D146" s="52" t="s">
        <v>9501</v>
      </c>
      <c r="E146" s="52" t="s">
        <v>9990</v>
      </c>
      <c r="F146" s="53">
        <v>26000</v>
      </c>
      <c r="G146" s="52" t="s">
        <v>17</v>
      </c>
      <c r="H146" s="52"/>
      <c r="I146" s="52"/>
      <c r="J146" s="52" t="s">
        <v>23</v>
      </c>
      <c r="K146" s="52" t="s">
        <v>24</v>
      </c>
      <c r="L146" s="42"/>
      <c r="M146" s="42"/>
      <c r="N146" s="42" t="s">
        <v>9979</v>
      </c>
    </row>
    <row r="147" spans="1:15" s="13" customFormat="1" ht="22.5" x14ac:dyDescent="0.25">
      <c r="A147" s="52" t="s">
        <v>9992</v>
      </c>
      <c r="B147" s="77" t="s">
        <v>9993</v>
      </c>
      <c r="C147" s="52" t="s">
        <v>9994</v>
      </c>
      <c r="D147" s="52" t="s">
        <v>9500</v>
      </c>
      <c r="E147" s="52" t="s">
        <v>9995</v>
      </c>
      <c r="F147" s="53">
        <v>6000</v>
      </c>
      <c r="G147" s="52" t="s">
        <v>17</v>
      </c>
      <c r="H147" s="52"/>
      <c r="I147" s="52"/>
      <c r="J147" s="52" t="s">
        <v>26</v>
      </c>
      <c r="K147" s="52" t="s">
        <v>24</v>
      </c>
      <c r="L147" s="42"/>
      <c r="M147" s="42"/>
      <c r="N147" s="42" t="s">
        <v>9996</v>
      </c>
    </row>
    <row r="148" spans="1:15" s="13" customFormat="1" ht="45" x14ac:dyDescent="0.25">
      <c r="A148" s="52" t="s">
        <v>9997</v>
      </c>
      <c r="B148" s="77" t="s">
        <v>10002</v>
      </c>
      <c r="C148" s="52" t="s">
        <v>10000</v>
      </c>
      <c r="D148" s="52" t="s">
        <v>9500</v>
      </c>
      <c r="E148" s="52" t="s">
        <v>9998</v>
      </c>
      <c r="F148" s="53">
        <v>9900</v>
      </c>
      <c r="G148" s="52" t="s">
        <v>17</v>
      </c>
      <c r="H148" s="52"/>
      <c r="I148" s="52"/>
      <c r="J148" s="52" t="s">
        <v>26</v>
      </c>
      <c r="K148" s="52" t="s">
        <v>24</v>
      </c>
      <c r="L148" s="42"/>
      <c r="M148" s="42"/>
      <c r="N148" s="42" t="s">
        <v>9996</v>
      </c>
    </row>
    <row r="149" spans="1:15" s="13" customFormat="1" ht="45" x14ac:dyDescent="0.25">
      <c r="A149" s="52" t="s">
        <v>9999</v>
      </c>
      <c r="B149" s="77" t="s">
        <v>10002</v>
      </c>
      <c r="C149" s="52" t="s">
        <v>10001</v>
      </c>
      <c r="D149" s="52" t="s">
        <v>9500</v>
      </c>
      <c r="E149" s="52" t="s">
        <v>9519</v>
      </c>
      <c r="F149" s="53">
        <v>28000</v>
      </c>
      <c r="G149" s="52" t="s">
        <v>17</v>
      </c>
      <c r="H149" s="52"/>
      <c r="I149" s="52"/>
      <c r="J149" s="52" t="s">
        <v>23</v>
      </c>
      <c r="K149" s="52" t="s">
        <v>24</v>
      </c>
      <c r="L149" s="42"/>
      <c r="M149" s="42"/>
      <c r="N149" s="42" t="s">
        <v>9996</v>
      </c>
    </row>
    <row r="150" spans="1:15" s="13" customFormat="1" ht="45" x14ac:dyDescent="0.25">
      <c r="A150" s="52" t="s">
        <v>10003</v>
      </c>
      <c r="B150" s="77" t="s">
        <v>10002</v>
      </c>
      <c r="C150" s="52" t="s">
        <v>10004</v>
      </c>
      <c r="D150" s="52" t="s">
        <v>9501</v>
      </c>
      <c r="E150" s="52" t="s">
        <v>9835</v>
      </c>
      <c r="F150" s="53">
        <v>6500</v>
      </c>
      <c r="G150" s="52" t="s">
        <v>17</v>
      </c>
      <c r="H150" s="52"/>
      <c r="I150" s="52"/>
      <c r="J150" s="52" t="s">
        <v>26</v>
      </c>
      <c r="K150" s="52" t="s">
        <v>24</v>
      </c>
      <c r="L150" s="42"/>
      <c r="M150" s="42"/>
      <c r="N150" s="42" t="s">
        <v>10005</v>
      </c>
      <c r="O150" s="49"/>
    </row>
    <row r="151" spans="1:15" s="13" customFormat="1" ht="22.5" x14ac:dyDescent="0.25">
      <c r="A151" s="52" t="s">
        <v>10006</v>
      </c>
      <c r="B151" s="77" t="s">
        <v>9497</v>
      </c>
      <c r="C151" s="52" t="s">
        <v>10008</v>
      </c>
      <c r="D151" s="52" t="s">
        <v>9498</v>
      </c>
      <c r="E151" s="52" t="s">
        <v>10007</v>
      </c>
      <c r="F151" s="53">
        <v>3000</v>
      </c>
      <c r="G151" s="52" t="s">
        <v>17</v>
      </c>
      <c r="H151" s="52"/>
      <c r="I151" s="52"/>
      <c r="J151" s="52" t="s">
        <v>26</v>
      </c>
      <c r="K151" s="52" t="s">
        <v>24</v>
      </c>
      <c r="L151" s="42"/>
      <c r="M151" s="42"/>
      <c r="N151" s="42" t="s">
        <v>10005</v>
      </c>
      <c r="O151" s="49"/>
    </row>
    <row r="152" spans="1:15" s="13" customFormat="1" ht="45" x14ac:dyDescent="0.25">
      <c r="A152" s="52" t="s">
        <v>10011</v>
      </c>
      <c r="B152" s="77" t="s">
        <v>10002</v>
      </c>
      <c r="C152" s="52" t="s">
        <v>10012</v>
      </c>
      <c r="D152" s="52" t="s">
        <v>9498</v>
      </c>
      <c r="E152" s="52" t="s">
        <v>9570</v>
      </c>
      <c r="F152" s="53">
        <v>9900</v>
      </c>
      <c r="G152" s="52" t="s">
        <v>17</v>
      </c>
      <c r="H152" s="52"/>
      <c r="I152" s="52"/>
      <c r="J152" s="52" t="s">
        <v>26</v>
      </c>
      <c r="K152" s="52" t="s">
        <v>24</v>
      </c>
      <c r="L152" s="42"/>
      <c r="M152" s="42"/>
      <c r="N152" s="42" t="s">
        <v>10005</v>
      </c>
      <c r="O152" s="49"/>
    </row>
    <row r="153" spans="1:15" s="13" customFormat="1" ht="36" customHeight="1" x14ac:dyDescent="0.25">
      <c r="A153" s="52" t="s">
        <v>10017</v>
      </c>
      <c r="B153" s="77" t="s">
        <v>10002</v>
      </c>
      <c r="C153" s="52" t="s">
        <v>10018</v>
      </c>
      <c r="D153" s="52" t="s">
        <v>9500</v>
      </c>
      <c r="E153" s="52" t="s">
        <v>9701</v>
      </c>
      <c r="F153" s="53">
        <v>66000</v>
      </c>
      <c r="G153" s="52" t="s">
        <v>17</v>
      </c>
      <c r="H153" s="52"/>
      <c r="I153" s="52"/>
      <c r="J153" s="52" t="s">
        <v>23</v>
      </c>
      <c r="K153" s="52" t="s">
        <v>24</v>
      </c>
      <c r="L153" s="42"/>
      <c r="M153" s="42"/>
      <c r="N153" s="42" t="s">
        <v>10019</v>
      </c>
      <c r="O153" s="49"/>
    </row>
    <row r="154" spans="1:15" s="13" customFormat="1" ht="22.5" x14ac:dyDescent="0.25">
      <c r="A154" s="52" t="s">
        <v>10020</v>
      </c>
      <c r="B154" s="77" t="s">
        <v>10021</v>
      </c>
      <c r="C154" s="52" t="s">
        <v>10022</v>
      </c>
      <c r="D154" s="52" t="s">
        <v>9501</v>
      </c>
      <c r="E154" s="52" t="s">
        <v>9825</v>
      </c>
      <c r="F154" s="53">
        <v>8000</v>
      </c>
      <c r="G154" s="52" t="s">
        <v>17</v>
      </c>
      <c r="H154" s="52"/>
      <c r="I154" s="52"/>
      <c r="J154" s="52" t="s">
        <v>26</v>
      </c>
      <c r="K154" s="52" t="s">
        <v>24</v>
      </c>
      <c r="L154" s="42"/>
      <c r="M154" s="42"/>
      <c r="N154" s="42" t="s">
        <v>10019</v>
      </c>
      <c r="O154" s="49"/>
    </row>
    <row r="155" spans="1:15" s="13" customFormat="1" ht="22.5" x14ac:dyDescent="0.25">
      <c r="A155" s="52" t="s">
        <v>10023</v>
      </c>
      <c r="B155" s="77" t="s">
        <v>9966</v>
      </c>
      <c r="C155" s="52" t="s">
        <v>10025</v>
      </c>
      <c r="D155" s="52" t="s">
        <v>9500</v>
      </c>
      <c r="E155" s="52" t="s">
        <v>10026</v>
      </c>
      <c r="F155" s="53">
        <v>35000</v>
      </c>
      <c r="G155" s="52" t="s">
        <v>17</v>
      </c>
      <c r="H155" s="52"/>
      <c r="I155" s="52"/>
      <c r="J155" s="52" t="s">
        <v>23</v>
      </c>
      <c r="K155" s="52" t="s">
        <v>24</v>
      </c>
      <c r="L155" s="42"/>
      <c r="M155" s="42"/>
      <c r="N155" s="42" t="s">
        <v>10019</v>
      </c>
      <c r="O155" s="49"/>
    </row>
    <row r="156" spans="1:15" s="13" customFormat="1" ht="22.5" x14ac:dyDescent="0.25">
      <c r="A156" s="52" t="s">
        <v>10024</v>
      </c>
      <c r="B156" s="77" t="s">
        <v>9966</v>
      </c>
      <c r="C156" s="52" t="s">
        <v>10031</v>
      </c>
      <c r="D156" s="52" t="s">
        <v>9500</v>
      </c>
      <c r="E156" s="52" t="s">
        <v>9717</v>
      </c>
      <c r="F156" s="53">
        <v>66000</v>
      </c>
      <c r="G156" s="52" t="s">
        <v>17</v>
      </c>
      <c r="H156" s="52"/>
      <c r="I156" s="52"/>
      <c r="J156" s="52" t="s">
        <v>23</v>
      </c>
      <c r="K156" s="52" t="s">
        <v>24</v>
      </c>
      <c r="L156" s="42"/>
      <c r="M156" s="42"/>
      <c r="N156" s="42" t="s">
        <v>10019</v>
      </c>
      <c r="O156" s="49"/>
    </row>
    <row r="157" spans="1:15" s="13" customFormat="1" ht="22.5" x14ac:dyDescent="0.25">
      <c r="A157" s="52" t="s">
        <v>10027</v>
      </c>
      <c r="B157" s="77" t="s">
        <v>10028</v>
      </c>
      <c r="C157" s="52" t="s">
        <v>10029</v>
      </c>
      <c r="D157" s="52" t="s">
        <v>9499</v>
      </c>
      <c r="E157" s="52" t="s">
        <v>10030</v>
      </c>
      <c r="F157" s="53">
        <v>3415</v>
      </c>
      <c r="G157" s="52" t="s">
        <v>17</v>
      </c>
      <c r="H157" s="52"/>
      <c r="I157" s="52"/>
      <c r="J157" s="52" t="s">
        <v>26</v>
      </c>
      <c r="K157" s="52" t="s">
        <v>24</v>
      </c>
      <c r="L157" s="42"/>
      <c r="M157" s="42"/>
      <c r="N157" s="42" t="s">
        <v>10019</v>
      </c>
      <c r="O157" s="49"/>
    </row>
    <row r="158" spans="1:15" s="13" customFormat="1" ht="22.5" x14ac:dyDescent="0.25">
      <c r="A158" s="52" t="s">
        <v>10032</v>
      </c>
      <c r="B158" s="77" t="s">
        <v>10028</v>
      </c>
      <c r="C158" s="52" t="s">
        <v>10036</v>
      </c>
      <c r="D158" s="52" t="s">
        <v>9499</v>
      </c>
      <c r="E158" s="52" t="s">
        <v>9603</v>
      </c>
      <c r="F158" s="53">
        <v>3600</v>
      </c>
      <c r="G158" s="52" t="s">
        <v>17</v>
      </c>
      <c r="H158" s="52"/>
      <c r="I158" s="52"/>
      <c r="J158" s="52" t="s">
        <v>26</v>
      </c>
      <c r="K158" s="52" t="s">
        <v>24</v>
      </c>
      <c r="L158" s="42"/>
      <c r="M158" s="42"/>
      <c r="N158" s="42" t="s">
        <v>10033</v>
      </c>
      <c r="O158" s="49"/>
    </row>
    <row r="159" spans="1:15" s="13" customFormat="1" ht="22.5" x14ac:dyDescent="0.25">
      <c r="A159" s="52" t="s">
        <v>10034</v>
      </c>
      <c r="B159" s="77" t="s">
        <v>9565</v>
      </c>
      <c r="C159" s="52" t="s">
        <v>10035</v>
      </c>
      <c r="D159" s="52" t="s">
        <v>9499</v>
      </c>
      <c r="E159" s="52" t="s">
        <v>10037</v>
      </c>
      <c r="F159" s="53">
        <v>3300</v>
      </c>
      <c r="G159" s="52" t="s">
        <v>17</v>
      </c>
      <c r="H159" s="52"/>
      <c r="I159" s="52"/>
      <c r="J159" s="52" t="s">
        <v>26</v>
      </c>
      <c r="K159" s="52" t="s">
        <v>24</v>
      </c>
      <c r="L159" s="42"/>
      <c r="M159" s="42"/>
      <c r="N159" s="42" t="s">
        <v>10033</v>
      </c>
      <c r="O159" s="49"/>
    </row>
    <row r="160" spans="1:15" s="13" customFormat="1" ht="22.5" x14ac:dyDescent="0.25">
      <c r="A160" s="52" t="s">
        <v>10038</v>
      </c>
      <c r="B160" s="77" t="s">
        <v>10021</v>
      </c>
      <c r="C160" s="52" t="s">
        <v>10041</v>
      </c>
      <c r="D160" s="52" t="s">
        <v>9498</v>
      </c>
      <c r="E160" s="52" t="s">
        <v>10039</v>
      </c>
      <c r="F160" s="53">
        <v>4000</v>
      </c>
      <c r="G160" s="52" t="s">
        <v>17</v>
      </c>
      <c r="H160" s="52"/>
      <c r="I160" s="52"/>
      <c r="J160" s="52" t="s">
        <v>26</v>
      </c>
      <c r="K160" s="52" t="s">
        <v>24</v>
      </c>
      <c r="L160" s="42"/>
      <c r="M160" s="42"/>
      <c r="N160" s="42" t="s">
        <v>10040</v>
      </c>
      <c r="O160" s="49"/>
    </row>
    <row r="161" spans="1:15" s="13" customFormat="1" ht="22.5" x14ac:dyDescent="0.25">
      <c r="A161" s="52" t="s">
        <v>10042</v>
      </c>
      <c r="B161" s="77" t="s">
        <v>10043</v>
      </c>
      <c r="C161" s="52" t="s">
        <v>10044</v>
      </c>
      <c r="D161" s="52" t="s">
        <v>9501</v>
      </c>
      <c r="E161" s="52" t="s">
        <v>10045</v>
      </c>
      <c r="F161" s="53">
        <v>5700</v>
      </c>
      <c r="G161" s="52" t="s">
        <v>17</v>
      </c>
      <c r="H161" s="52"/>
      <c r="I161" s="52"/>
      <c r="J161" s="52" t="s">
        <v>26</v>
      </c>
      <c r="K161" s="52" t="s">
        <v>24</v>
      </c>
      <c r="L161" s="42"/>
      <c r="M161" s="42"/>
      <c r="N161" s="42" t="s">
        <v>10040</v>
      </c>
      <c r="O161" s="49"/>
    </row>
    <row r="162" spans="1:15" s="13" customFormat="1" ht="42.75" customHeight="1" x14ac:dyDescent="0.25">
      <c r="A162" s="52" t="s">
        <v>10046</v>
      </c>
      <c r="B162" s="77" t="s">
        <v>10002</v>
      </c>
      <c r="C162" s="52" t="s">
        <v>10048</v>
      </c>
      <c r="D162" s="52" t="s">
        <v>9500</v>
      </c>
      <c r="E162" s="52" t="s">
        <v>10047</v>
      </c>
      <c r="F162" s="53">
        <v>6000</v>
      </c>
      <c r="G162" s="52" t="s">
        <v>17</v>
      </c>
      <c r="H162" s="52"/>
      <c r="I162" s="52"/>
      <c r="J162" s="52" t="s">
        <v>26</v>
      </c>
      <c r="K162" s="52" t="s">
        <v>24</v>
      </c>
      <c r="L162" s="42"/>
      <c r="M162" s="42"/>
      <c r="N162" s="42" t="s">
        <v>10040</v>
      </c>
      <c r="O162" s="49"/>
    </row>
    <row r="163" spans="1:15" s="13" customFormat="1" ht="38.25" customHeight="1" x14ac:dyDescent="0.25">
      <c r="A163" s="52" t="s">
        <v>10049</v>
      </c>
      <c r="B163" s="77" t="s">
        <v>10002</v>
      </c>
      <c r="C163" s="52" t="s">
        <v>10050</v>
      </c>
      <c r="D163" s="52" t="s">
        <v>9500</v>
      </c>
      <c r="E163" s="52" t="s">
        <v>10062</v>
      </c>
      <c r="F163" s="53">
        <v>3000</v>
      </c>
      <c r="G163" s="52" t="s">
        <v>17</v>
      </c>
      <c r="H163" s="52"/>
      <c r="I163" s="52"/>
      <c r="J163" s="52" t="s">
        <v>26</v>
      </c>
      <c r="K163" s="52" t="s">
        <v>24</v>
      </c>
      <c r="L163" s="42"/>
      <c r="M163" s="42"/>
      <c r="N163" s="42" t="s">
        <v>10040</v>
      </c>
      <c r="O163" s="49"/>
    </row>
    <row r="164" spans="1:15" s="13" customFormat="1" ht="38.25" customHeight="1" x14ac:dyDescent="0.25">
      <c r="A164" s="52" t="s">
        <v>10051</v>
      </c>
      <c r="B164" s="77" t="s">
        <v>10028</v>
      </c>
      <c r="C164" s="52" t="s">
        <v>10052</v>
      </c>
      <c r="D164" s="52" t="s">
        <v>9499</v>
      </c>
      <c r="E164" s="52" t="s">
        <v>9738</v>
      </c>
      <c r="F164" s="53">
        <v>4000</v>
      </c>
      <c r="G164" s="52" t="s">
        <v>17</v>
      </c>
      <c r="H164" s="52"/>
      <c r="I164" s="52"/>
      <c r="J164" s="52" t="s">
        <v>26</v>
      </c>
      <c r="K164" s="52" t="s">
        <v>24</v>
      </c>
      <c r="L164" s="42"/>
      <c r="M164" s="42"/>
      <c r="N164" s="42" t="s">
        <v>10040</v>
      </c>
      <c r="O164" s="49"/>
    </row>
    <row r="165" spans="1:15" s="13" customFormat="1" ht="38.25" customHeight="1" x14ac:dyDescent="0.25">
      <c r="A165" s="82" t="s">
        <v>10053</v>
      </c>
      <c r="B165" s="83" t="s">
        <v>10054</v>
      </c>
      <c r="C165" s="82" t="s">
        <v>10070</v>
      </c>
      <c r="D165" s="82" t="s">
        <v>9498</v>
      </c>
      <c r="E165" s="82" t="s">
        <v>10055</v>
      </c>
      <c r="F165" s="84">
        <v>8000</v>
      </c>
      <c r="G165" s="82" t="s">
        <v>17</v>
      </c>
      <c r="H165" s="82"/>
      <c r="I165" s="82"/>
      <c r="J165" s="82" t="s">
        <v>26</v>
      </c>
      <c r="K165" s="82" t="s">
        <v>24</v>
      </c>
      <c r="L165" s="85"/>
      <c r="M165" s="85"/>
      <c r="N165" s="85" t="s">
        <v>10040</v>
      </c>
      <c r="O165" s="49"/>
    </row>
    <row r="166" spans="1:15" s="13" customFormat="1" ht="38.25" customHeight="1" x14ac:dyDescent="0.25">
      <c r="A166" s="82" t="s">
        <v>10053</v>
      </c>
      <c r="B166" s="83" t="s">
        <v>10071</v>
      </c>
      <c r="C166" s="82" t="s">
        <v>10070</v>
      </c>
      <c r="D166" s="82" t="s">
        <v>9498</v>
      </c>
      <c r="E166" s="82" t="s">
        <v>10055</v>
      </c>
      <c r="F166" s="84">
        <v>14900</v>
      </c>
      <c r="G166" s="82" t="s">
        <v>17</v>
      </c>
      <c r="H166" s="82"/>
      <c r="I166" s="82"/>
      <c r="J166" s="82" t="s">
        <v>26</v>
      </c>
      <c r="K166" s="82" t="s">
        <v>24</v>
      </c>
      <c r="L166" s="85"/>
      <c r="M166" s="85"/>
      <c r="N166" s="85" t="s">
        <v>10072</v>
      </c>
      <c r="O166" s="49"/>
    </row>
    <row r="167" spans="1:15" s="13" customFormat="1" ht="42.75" customHeight="1" x14ac:dyDescent="0.25">
      <c r="A167" s="82" t="s">
        <v>10053</v>
      </c>
      <c r="B167" s="83" t="s">
        <v>10071</v>
      </c>
      <c r="C167" s="82" t="s">
        <v>10070</v>
      </c>
      <c r="D167" s="82" t="s">
        <v>9498</v>
      </c>
      <c r="E167" s="82" t="s">
        <v>10055</v>
      </c>
      <c r="F167" s="84">
        <v>16600</v>
      </c>
      <c r="G167" s="82" t="s">
        <v>17</v>
      </c>
      <c r="H167" s="82"/>
      <c r="I167" s="82"/>
      <c r="J167" s="82" t="s">
        <v>26</v>
      </c>
      <c r="K167" s="82" t="s">
        <v>24</v>
      </c>
      <c r="L167" s="85"/>
      <c r="M167" s="85"/>
      <c r="N167" s="85" t="s">
        <v>10114</v>
      </c>
      <c r="O167" s="49"/>
    </row>
    <row r="168" spans="1:15" s="13" customFormat="1" ht="66" customHeight="1" x14ac:dyDescent="0.25">
      <c r="A168" s="52" t="s">
        <v>10053</v>
      </c>
      <c r="B168" s="77" t="s">
        <v>9573</v>
      </c>
      <c r="C168" s="52" t="s">
        <v>10070</v>
      </c>
      <c r="D168" s="52" t="s">
        <v>9498</v>
      </c>
      <c r="E168" s="52" t="s">
        <v>10055</v>
      </c>
      <c r="F168" s="53">
        <v>19300</v>
      </c>
      <c r="G168" s="52" t="s">
        <v>17</v>
      </c>
      <c r="H168" s="52"/>
      <c r="I168" s="52"/>
      <c r="J168" s="52" t="s">
        <v>26</v>
      </c>
      <c r="K168" s="52" t="s">
        <v>24</v>
      </c>
      <c r="L168" s="42"/>
      <c r="M168" s="42"/>
      <c r="N168" s="42" t="s">
        <v>10146</v>
      </c>
      <c r="O168" s="49"/>
    </row>
    <row r="169" spans="1:15" s="13" customFormat="1" ht="38.25" customHeight="1" x14ac:dyDescent="0.25">
      <c r="A169" s="52" t="s">
        <v>10056</v>
      </c>
      <c r="B169" s="77" t="s">
        <v>10002</v>
      </c>
      <c r="C169" s="52" t="s">
        <v>10057</v>
      </c>
      <c r="D169" s="52" t="s">
        <v>9500</v>
      </c>
      <c r="E169" s="52" t="s">
        <v>10058</v>
      </c>
      <c r="F169" s="53">
        <v>9980</v>
      </c>
      <c r="G169" s="52" t="s">
        <v>17</v>
      </c>
      <c r="H169" s="52"/>
      <c r="I169" s="52"/>
      <c r="J169" s="52" t="s">
        <v>26</v>
      </c>
      <c r="K169" s="52" t="s">
        <v>24</v>
      </c>
      <c r="L169" s="42"/>
      <c r="M169" s="42"/>
      <c r="N169" s="42" t="s">
        <v>10040</v>
      </c>
      <c r="O169" s="49"/>
    </row>
    <row r="170" spans="1:15" s="13" customFormat="1" ht="38.25" customHeight="1" x14ac:dyDescent="0.25">
      <c r="A170" s="82" t="s">
        <v>10059</v>
      </c>
      <c r="B170" s="83" t="s">
        <v>10002</v>
      </c>
      <c r="C170" s="82" t="s">
        <v>10060</v>
      </c>
      <c r="D170" s="82" t="s">
        <v>9500</v>
      </c>
      <c r="E170" s="82" t="s">
        <v>10061</v>
      </c>
      <c r="F170" s="84">
        <v>5000</v>
      </c>
      <c r="G170" s="82" t="s">
        <v>17</v>
      </c>
      <c r="H170" s="82"/>
      <c r="I170" s="82"/>
      <c r="J170" s="82" t="s">
        <v>26</v>
      </c>
      <c r="K170" s="82" t="s">
        <v>24</v>
      </c>
      <c r="L170" s="85"/>
      <c r="M170" s="85"/>
      <c r="N170" s="85" t="s">
        <v>10084</v>
      </c>
      <c r="O170" s="49"/>
    </row>
    <row r="171" spans="1:15" s="13" customFormat="1" ht="53.25" customHeight="1" x14ac:dyDescent="0.25">
      <c r="A171" s="52" t="s">
        <v>10059</v>
      </c>
      <c r="B171" s="77" t="s">
        <v>10002</v>
      </c>
      <c r="C171" s="52" t="s">
        <v>10060</v>
      </c>
      <c r="D171" s="52" t="s">
        <v>9500</v>
      </c>
      <c r="E171" s="52" t="s">
        <v>10087</v>
      </c>
      <c r="F171" s="53">
        <v>5300</v>
      </c>
      <c r="G171" s="52" t="s">
        <v>17</v>
      </c>
      <c r="H171" s="52"/>
      <c r="I171" s="52"/>
      <c r="J171" s="52" t="s">
        <v>26</v>
      </c>
      <c r="K171" s="52" t="s">
        <v>24</v>
      </c>
      <c r="L171" s="42"/>
      <c r="M171" s="42"/>
      <c r="N171" s="42" t="s">
        <v>10088</v>
      </c>
      <c r="O171" s="49"/>
    </row>
    <row r="172" spans="1:15" s="13" customFormat="1" ht="38.25" customHeight="1" x14ac:dyDescent="0.25">
      <c r="A172" s="52" t="s">
        <v>10066</v>
      </c>
      <c r="B172" s="77" t="s">
        <v>10002</v>
      </c>
      <c r="C172" s="52" t="s">
        <v>10067</v>
      </c>
      <c r="D172" s="52" t="s">
        <v>9499</v>
      </c>
      <c r="E172" s="52" t="s">
        <v>10068</v>
      </c>
      <c r="F172" s="53">
        <v>5000</v>
      </c>
      <c r="G172" s="52" t="s">
        <v>17</v>
      </c>
      <c r="H172" s="52"/>
      <c r="I172" s="52"/>
      <c r="J172" s="52" t="s">
        <v>26</v>
      </c>
      <c r="K172" s="52" t="s">
        <v>24</v>
      </c>
      <c r="L172" s="42"/>
      <c r="M172" s="42"/>
      <c r="N172" s="42" t="s">
        <v>10069</v>
      </c>
      <c r="O172" s="49"/>
    </row>
    <row r="173" spans="1:15" s="13" customFormat="1" ht="38.25" customHeight="1" x14ac:dyDescent="0.25">
      <c r="A173" s="52" t="s">
        <v>10073</v>
      </c>
      <c r="B173" s="77" t="s">
        <v>10021</v>
      </c>
      <c r="C173" s="52" t="s">
        <v>10075</v>
      </c>
      <c r="D173" s="52" t="s">
        <v>9499</v>
      </c>
      <c r="E173" s="52" t="s">
        <v>10074</v>
      </c>
      <c r="F173" s="53">
        <v>3300</v>
      </c>
      <c r="G173" s="52" t="s">
        <v>17</v>
      </c>
      <c r="H173" s="52"/>
      <c r="I173" s="52"/>
      <c r="J173" s="52" t="s">
        <v>26</v>
      </c>
      <c r="K173" s="52" t="s">
        <v>24</v>
      </c>
      <c r="L173" s="42"/>
      <c r="M173" s="42"/>
      <c r="N173" s="42" t="s">
        <v>10069</v>
      </c>
      <c r="O173" s="49"/>
    </row>
    <row r="174" spans="1:15" s="13" customFormat="1" ht="38.25" customHeight="1" x14ac:dyDescent="0.25">
      <c r="A174" s="52" t="s">
        <v>10079</v>
      </c>
      <c r="B174" s="77" t="s">
        <v>10002</v>
      </c>
      <c r="C174" s="52" t="s">
        <v>10085</v>
      </c>
      <c r="D174" s="52" t="s">
        <v>9499</v>
      </c>
      <c r="E174" s="52" t="s">
        <v>10080</v>
      </c>
      <c r="F174" s="53">
        <v>5000</v>
      </c>
      <c r="G174" s="52" t="s">
        <v>17</v>
      </c>
      <c r="H174" s="52"/>
      <c r="I174" s="52"/>
      <c r="J174" s="52" t="s">
        <v>26</v>
      </c>
      <c r="K174" s="52" t="s">
        <v>24</v>
      </c>
      <c r="L174" s="42"/>
      <c r="M174" s="42"/>
      <c r="N174" s="42" t="s">
        <v>10086</v>
      </c>
      <c r="O174" s="49"/>
    </row>
    <row r="175" spans="1:15" s="13" customFormat="1" ht="38.25" customHeight="1" x14ac:dyDescent="0.25">
      <c r="A175" s="52" t="s">
        <v>10081</v>
      </c>
      <c r="B175" s="77" t="s">
        <v>10002</v>
      </c>
      <c r="C175" s="52" t="s">
        <v>10082</v>
      </c>
      <c r="D175" s="52" t="s">
        <v>9498</v>
      </c>
      <c r="E175" s="52" t="s">
        <v>10083</v>
      </c>
      <c r="F175" s="53">
        <v>3000</v>
      </c>
      <c r="G175" s="52" t="s">
        <v>17</v>
      </c>
      <c r="H175" s="52"/>
      <c r="I175" s="52"/>
      <c r="J175" s="52" t="s">
        <v>26</v>
      </c>
      <c r="K175" s="52" t="s">
        <v>24</v>
      </c>
      <c r="L175" s="42"/>
      <c r="M175" s="42"/>
      <c r="N175" s="42" t="s">
        <v>10086</v>
      </c>
      <c r="O175" s="49"/>
    </row>
    <row r="176" spans="1:15" s="13" customFormat="1" ht="24" customHeight="1" x14ac:dyDescent="0.25">
      <c r="A176" s="52" t="s">
        <v>10089</v>
      </c>
      <c r="B176" s="77" t="s">
        <v>9573</v>
      </c>
      <c r="C176" s="52" t="s">
        <v>10091</v>
      </c>
      <c r="D176" s="52" t="s">
        <v>9499</v>
      </c>
      <c r="E176" s="52" t="s">
        <v>10096</v>
      </c>
      <c r="F176" s="53">
        <v>3500</v>
      </c>
      <c r="G176" s="52" t="s">
        <v>17</v>
      </c>
      <c r="H176" s="52"/>
      <c r="I176" s="52"/>
      <c r="J176" s="52" t="s">
        <v>26</v>
      </c>
      <c r="K176" s="52" t="s">
        <v>24</v>
      </c>
      <c r="L176" s="42"/>
      <c r="M176" s="42"/>
      <c r="N176" s="42" t="s">
        <v>10092</v>
      </c>
      <c r="O176" s="49"/>
    </row>
    <row r="177" spans="1:15" s="13" customFormat="1" ht="23.25" customHeight="1" x14ac:dyDescent="0.25">
      <c r="A177" s="52" t="s">
        <v>10093</v>
      </c>
      <c r="B177" s="77" t="s">
        <v>10090</v>
      </c>
      <c r="C177" s="52" t="s">
        <v>10094</v>
      </c>
      <c r="D177" s="52" t="s">
        <v>9500</v>
      </c>
      <c r="E177" s="52" t="s">
        <v>9924</v>
      </c>
      <c r="F177" s="53">
        <v>7560</v>
      </c>
      <c r="G177" s="52" t="s">
        <v>17</v>
      </c>
      <c r="H177" s="52"/>
      <c r="I177" s="52"/>
      <c r="J177" s="52" t="s">
        <v>26</v>
      </c>
      <c r="K177" s="52" t="s">
        <v>24</v>
      </c>
      <c r="L177" s="42"/>
      <c r="M177" s="42"/>
      <c r="N177" s="42" t="s">
        <v>10092</v>
      </c>
      <c r="O177" s="49"/>
    </row>
    <row r="178" spans="1:15" s="13" customFormat="1" ht="36.75" customHeight="1" x14ac:dyDescent="0.25">
      <c r="A178" s="82" t="s">
        <v>10095</v>
      </c>
      <c r="B178" s="83" t="s">
        <v>10002</v>
      </c>
      <c r="C178" s="82" t="s">
        <v>10098</v>
      </c>
      <c r="D178" s="82" t="s">
        <v>9499</v>
      </c>
      <c r="E178" s="82" t="s">
        <v>10097</v>
      </c>
      <c r="F178" s="84">
        <v>9900</v>
      </c>
      <c r="G178" s="82" t="s">
        <v>17</v>
      </c>
      <c r="H178" s="82"/>
      <c r="I178" s="82"/>
      <c r="J178" s="82" t="s">
        <v>26</v>
      </c>
      <c r="K178" s="82" t="s">
        <v>24</v>
      </c>
      <c r="L178" s="85"/>
      <c r="M178" s="85"/>
      <c r="N178" s="85" t="s">
        <v>10092</v>
      </c>
      <c r="O178" s="49"/>
    </row>
    <row r="179" spans="1:15" s="13" customFormat="1" ht="36.75" customHeight="1" x14ac:dyDescent="0.25">
      <c r="A179" s="82" t="s">
        <v>10095</v>
      </c>
      <c r="B179" s="83" t="s">
        <v>10002</v>
      </c>
      <c r="C179" s="82" t="s">
        <v>10098</v>
      </c>
      <c r="D179" s="82" t="s">
        <v>9499</v>
      </c>
      <c r="E179" s="82" t="s">
        <v>10097</v>
      </c>
      <c r="F179" s="84">
        <v>19000</v>
      </c>
      <c r="G179" s="82" t="s">
        <v>17</v>
      </c>
      <c r="H179" s="82"/>
      <c r="I179" s="82"/>
      <c r="J179" s="82" t="s">
        <v>26</v>
      </c>
      <c r="K179" s="82" t="s">
        <v>24</v>
      </c>
      <c r="L179" s="85"/>
      <c r="M179" s="85"/>
      <c r="N179" s="85" t="s">
        <v>10092</v>
      </c>
      <c r="O179" s="49"/>
    </row>
    <row r="180" spans="1:15" s="13" customFormat="1" ht="36.75" customHeight="1" x14ac:dyDescent="0.25">
      <c r="A180" s="52" t="s">
        <v>10095</v>
      </c>
      <c r="B180" s="77" t="s">
        <v>10002</v>
      </c>
      <c r="C180" s="52" t="s">
        <v>10098</v>
      </c>
      <c r="D180" s="52" t="s">
        <v>9499</v>
      </c>
      <c r="E180" s="52" t="s">
        <v>10097</v>
      </c>
      <c r="F180" s="53">
        <v>19500</v>
      </c>
      <c r="G180" s="52" t="s">
        <v>17</v>
      </c>
      <c r="H180" s="52"/>
      <c r="I180" s="52"/>
      <c r="J180" s="52" t="s">
        <v>26</v>
      </c>
      <c r="K180" s="52" t="s">
        <v>24</v>
      </c>
      <c r="L180" s="42"/>
      <c r="M180" s="42"/>
      <c r="N180" s="42" t="s">
        <v>10143</v>
      </c>
      <c r="O180" s="49"/>
    </row>
    <row r="181" spans="1:15" s="13" customFormat="1" ht="36.75" customHeight="1" x14ac:dyDescent="0.25">
      <c r="A181" s="52" t="s">
        <v>10099</v>
      </c>
      <c r="B181" s="77" t="s">
        <v>10071</v>
      </c>
      <c r="C181" s="52" t="s">
        <v>10101</v>
      </c>
      <c r="D181" s="52" t="s">
        <v>9499</v>
      </c>
      <c r="E181" s="52" t="s">
        <v>10100</v>
      </c>
      <c r="F181" s="53">
        <v>5000</v>
      </c>
      <c r="G181" s="52" t="s">
        <v>17</v>
      </c>
      <c r="H181" s="52"/>
      <c r="I181" s="52"/>
      <c r="J181" s="52" t="s">
        <v>26</v>
      </c>
      <c r="K181" s="52" t="s">
        <v>24</v>
      </c>
      <c r="L181" s="42"/>
      <c r="M181" s="42"/>
      <c r="N181" s="42" t="s">
        <v>10092</v>
      </c>
      <c r="O181" s="49"/>
    </row>
    <row r="182" spans="1:15" s="13" customFormat="1" ht="34.5" customHeight="1" x14ac:dyDescent="0.25">
      <c r="A182" s="82" t="s">
        <v>10102</v>
      </c>
      <c r="B182" s="83" t="s">
        <v>10002</v>
      </c>
      <c r="C182" s="82" t="s">
        <v>10104</v>
      </c>
      <c r="D182" s="82" t="s">
        <v>9498</v>
      </c>
      <c r="E182" s="82" t="s">
        <v>10105</v>
      </c>
      <c r="F182" s="84">
        <v>12000</v>
      </c>
      <c r="G182" s="82" t="s">
        <v>17</v>
      </c>
      <c r="H182" s="82"/>
      <c r="I182" s="82"/>
      <c r="J182" s="82" t="s">
        <v>26</v>
      </c>
      <c r="K182" s="82" t="s">
        <v>24</v>
      </c>
      <c r="L182" s="85"/>
      <c r="M182" s="85"/>
      <c r="N182" s="85" t="s">
        <v>10106</v>
      </c>
      <c r="O182" s="49"/>
    </row>
    <row r="183" spans="1:15" s="13" customFormat="1" ht="53.25" customHeight="1" x14ac:dyDescent="0.25">
      <c r="A183" s="52" t="s">
        <v>10102</v>
      </c>
      <c r="B183" s="77" t="s">
        <v>10002</v>
      </c>
      <c r="C183" s="52" t="s">
        <v>10104</v>
      </c>
      <c r="D183" s="52" t="s">
        <v>9498</v>
      </c>
      <c r="E183" s="52" t="s">
        <v>10105</v>
      </c>
      <c r="F183" s="53">
        <v>14200</v>
      </c>
      <c r="G183" s="52" t="s">
        <v>17</v>
      </c>
      <c r="H183" s="52"/>
      <c r="I183" s="52"/>
      <c r="J183" s="52" t="s">
        <v>26</v>
      </c>
      <c r="K183" s="52" t="s">
        <v>24</v>
      </c>
      <c r="L183" s="42"/>
      <c r="M183" s="42"/>
      <c r="N183" s="42" t="s">
        <v>10113</v>
      </c>
      <c r="O183" s="49"/>
    </row>
    <row r="184" spans="1:15" s="13" customFormat="1" ht="30" customHeight="1" x14ac:dyDescent="0.25">
      <c r="A184" s="52" t="s">
        <v>10103</v>
      </c>
      <c r="B184" s="77" t="s">
        <v>9647</v>
      </c>
      <c r="C184" s="52" t="s">
        <v>10107</v>
      </c>
      <c r="D184" s="52" t="s">
        <v>9499</v>
      </c>
      <c r="E184" s="52" t="s">
        <v>10068</v>
      </c>
      <c r="F184" s="53">
        <v>9800</v>
      </c>
      <c r="G184" s="52" t="s">
        <v>17</v>
      </c>
      <c r="H184" s="52"/>
      <c r="I184" s="52"/>
      <c r="J184" s="52" t="s">
        <v>26</v>
      </c>
      <c r="K184" s="52" t="s">
        <v>24</v>
      </c>
      <c r="L184" s="42"/>
      <c r="M184" s="42"/>
      <c r="N184" s="42" t="s">
        <v>10106</v>
      </c>
      <c r="O184" s="49"/>
    </row>
    <row r="185" spans="1:15" s="13" customFormat="1" ht="21" customHeight="1" x14ac:dyDescent="0.25">
      <c r="A185" s="52" t="s">
        <v>10110</v>
      </c>
      <c r="B185" s="77" t="s">
        <v>10021</v>
      </c>
      <c r="C185" s="52" t="s">
        <v>10112</v>
      </c>
      <c r="D185" s="52" t="s">
        <v>9499</v>
      </c>
      <c r="E185" s="52" t="s">
        <v>10074</v>
      </c>
      <c r="F185" s="53">
        <v>9800</v>
      </c>
      <c r="G185" s="52" t="s">
        <v>17</v>
      </c>
      <c r="H185" s="52"/>
      <c r="I185" s="52"/>
      <c r="J185" s="52" t="s">
        <v>26</v>
      </c>
      <c r="K185" s="52" t="s">
        <v>24</v>
      </c>
      <c r="L185" s="42"/>
      <c r="M185" s="42"/>
      <c r="N185" s="42" t="s">
        <v>10111</v>
      </c>
      <c r="O185" s="49"/>
    </row>
    <row r="186" spans="1:15" s="13" customFormat="1" ht="42.75" customHeight="1" x14ac:dyDescent="0.25">
      <c r="A186" s="82" t="s">
        <v>10115</v>
      </c>
      <c r="B186" s="83" t="s">
        <v>10002</v>
      </c>
      <c r="C186" s="82" t="s">
        <v>10116</v>
      </c>
      <c r="D186" s="82" t="s">
        <v>9500</v>
      </c>
      <c r="E186" s="82" t="s">
        <v>7125</v>
      </c>
      <c r="F186" s="84">
        <v>8000</v>
      </c>
      <c r="G186" s="82" t="s">
        <v>17</v>
      </c>
      <c r="H186" s="82"/>
      <c r="I186" s="82"/>
      <c r="J186" s="82" t="s">
        <v>26</v>
      </c>
      <c r="K186" s="82" t="s">
        <v>24</v>
      </c>
      <c r="L186" s="85"/>
      <c r="M186" s="85"/>
      <c r="N186" s="85" t="s">
        <v>10111</v>
      </c>
      <c r="O186" s="49"/>
    </row>
    <row r="187" spans="1:15" s="13" customFormat="1" ht="42.75" customHeight="1" x14ac:dyDescent="0.25">
      <c r="A187" s="52" t="s">
        <v>10115</v>
      </c>
      <c r="B187" s="77" t="s">
        <v>10002</v>
      </c>
      <c r="C187" s="52" t="s">
        <v>10116</v>
      </c>
      <c r="D187" s="52" t="s">
        <v>9500</v>
      </c>
      <c r="E187" s="52" t="s">
        <v>7125</v>
      </c>
      <c r="F187" s="53">
        <v>9300</v>
      </c>
      <c r="G187" s="52" t="s">
        <v>17</v>
      </c>
      <c r="H187" s="52"/>
      <c r="I187" s="52"/>
      <c r="J187" s="52" t="s">
        <v>26</v>
      </c>
      <c r="K187" s="52" t="s">
        <v>24</v>
      </c>
      <c r="L187" s="42"/>
      <c r="M187" s="42"/>
      <c r="N187" s="42" t="s">
        <v>10144</v>
      </c>
      <c r="O187" s="49"/>
    </row>
    <row r="188" spans="1:15" s="13" customFormat="1" ht="24.75" customHeight="1" x14ac:dyDescent="0.25">
      <c r="A188" s="52" t="s">
        <v>10120</v>
      </c>
      <c r="B188" s="77" t="s">
        <v>10021</v>
      </c>
      <c r="C188" s="52" t="s">
        <v>10121</v>
      </c>
      <c r="D188" s="52" t="s">
        <v>9500</v>
      </c>
      <c r="E188" s="52" t="s">
        <v>6655</v>
      </c>
      <c r="F188" s="53">
        <v>5000</v>
      </c>
      <c r="G188" s="52" t="s">
        <v>17</v>
      </c>
      <c r="H188" s="52"/>
      <c r="I188" s="52"/>
      <c r="J188" s="52" t="s">
        <v>26</v>
      </c>
      <c r="K188" s="52" t="s">
        <v>24</v>
      </c>
      <c r="L188" s="42"/>
      <c r="M188" s="42"/>
      <c r="N188" s="42" t="s">
        <v>10122</v>
      </c>
      <c r="O188" s="49"/>
    </row>
    <row r="189" spans="1:15" s="13" customFormat="1" ht="33" customHeight="1" x14ac:dyDescent="0.25">
      <c r="A189" s="52" t="s">
        <v>10123</v>
      </c>
      <c r="B189" s="77" t="s">
        <v>10002</v>
      </c>
      <c r="C189" s="52" t="s">
        <v>10134</v>
      </c>
      <c r="D189" s="52" t="s">
        <v>9498</v>
      </c>
      <c r="E189" s="52" t="s">
        <v>6226</v>
      </c>
      <c r="F189" s="53">
        <v>3500</v>
      </c>
      <c r="G189" s="52" t="s">
        <v>17</v>
      </c>
      <c r="H189" s="52"/>
      <c r="I189" s="52"/>
      <c r="J189" s="52" t="s">
        <v>26</v>
      </c>
      <c r="K189" s="52" t="s">
        <v>24</v>
      </c>
      <c r="L189" s="42"/>
      <c r="M189" s="42"/>
      <c r="N189" s="42" t="s">
        <v>10122</v>
      </c>
      <c r="O189" s="49"/>
    </row>
    <row r="190" spans="1:15" s="13" customFormat="1" ht="34.5" customHeight="1" x14ac:dyDescent="0.25">
      <c r="A190" s="52" t="s">
        <v>10124</v>
      </c>
      <c r="B190" s="77" t="s">
        <v>10002</v>
      </c>
      <c r="C190" s="52" t="s">
        <v>10135</v>
      </c>
      <c r="D190" s="52" t="s">
        <v>9500</v>
      </c>
      <c r="E190" s="52" t="s">
        <v>7046</v>
      </c>
      <c r="F190" s="53">
        <v>2800</v>
      </c>
      <c r="G190" s="52" t="s">
        <v>17</v>
      </c>
      <c r="H190" s="52"/>
      <c r="I190" s="52"/>
      <c r="J190" s="52" t="s">
        <v>26</v>
      </c>
      <c r="K190" s="52" t="s">
        <v>24</v>
      </c>
      <c r="L190" s="42"/>
      <c r="M190" s="42"/>
      <c r="N190" s="42" t="s">
        <v>10122</v>
      </c>
      <c r="O190" s="49"/>
    </row>
    <row r="191" spans="1:15" s="13" customFormat="1" ht="34.5" customHeight="1" x14ac:dyDescent="0.25">
      <c r="A191" s="52" t="s">
        <v>10125</v>
      </c>
      <c r="B191" s="77" t="s">
        <v>10002</v>
      </c>
      <c r="C191" s="52" t="s">
        <v>10126</v>
      </c>
      <c r="D191" s="52" t="s">
        <v>9500</v>
      </c>
      <c r="E191" s="52" t="s">
        <v>7170</v>
      </c>
      <c r="F191" s="53">
        <v>6000</v>
      </c>
      <c r="G191" s="52" t="s">
        <v>17</v>
      </c>
      <c r="H191" s="52"/>
      <c r="I191" s="52"/>
      <c r="J191" s="52" t="s">
        <v>26</v>
      </c>
      <c r="K191" s="52" t="s">
        <v>24</v>
      </c>
      <c r="L191" s="42"/>
      <c r="M191" s="42"/>
      <c r="N191" s="42" t="s">
        <v>10122</v>
      </c>
      <c r="O191" s="49"/>
    </row>
    <row r="192" spans="1:15" s="13" customFormat="1" ht="25.5" customHeight="1" x14ac:dyDescent="0.25">
      <c r="A192" s="52" t="s">
        <v>10127</v>
      </c>
      <c r="B192" s="77" t="s">
        <v>10054</v>
      </c>
      <c r="C192" s="52" t="s">
        <v>10128</v>
      </c>
      <c r="D192" s="52" t="s">
        <v>9501</v>
      </c>
      <c r="E192" s="52" t="s">
        <v>8873</v>
      </c>
      <c r="F192" s="53">
        <v>5000</v>
      </c>
      <c r="G192" s="52" t="s">
        <v>17</v>
      </c>
      <c r="H192" s="52"/>
      <c r="I192" s="52"/>
      <c r="J192" s="52" t="s">
        <v>26</v>
      </c>
      <c r="K192" s="52" t="s">
        <v>24</v>
      </c>
      <c r="L192" s="42"/>
      <c r="M192" s="42"/>
      <c r="N192" s="42" t="s">
        <v>10122</v>
      </c>
      <c r="O192" s="49"/>
    </row>
    <row r="193" spans="1:18" s="13" customFormat="1" ht="28.5" customHeight="1" x14ac:dyDescent="0.25">
      <c r="A193" s="52" t="s">
        <v>10129</v>
      </c>
      <c r="B193" s="77" t="s">
        <v>10130</v>
      </c>
      <c r="C193" s="52" t="s">
        <v>10131</v>
      </c>
      <c r="D193" s="52" t="s">
        <v>9501</v>
      </c>
      <c r="E193" s="52" t="s">
        <v>8114</v>
      </c>
      <c r="F193" s="53">
        <v>14800</v>
      </c>
      <c r="G193" s="52" t="s">
        <v>17</v>
      </c>
      <c r="H193" s="52"/>
      <c r="I193" s="52"/>
      <c r="J193" s="52" t="s">
        <v>26</v>
      </c>
      <c r="K193" s="52" t="s">
        <v>24</v>
      </c>
      <c r="L193" s="42"/>
      <c r="M193" s="42"/>
      <c r="N193" s="42" t="s">
        <v>10122</v>
      </c>
      <c r="O193" s="49"/>
    </row>
    <row r="194" spans="1:18" s="13" customFormat="1" ht="28.5" customHeight="1" x14ac:dyDescent="0.25">
      <c r="A194" s="52" t="s">
        <v>10132</v>
      </c>
      <c r="B194" s="77" t="s">
        <v>9630</v>
      </c>
      <c r="C194" s="52" t="s">
        <v>10133</v>
      </c>
      <c r="D194" s="52" t="s">
        <v>9501</v>
      </c>
      <c r="E194" s="52" t="s">
        <v>8114</v>
      </c>
      <c r="F194" s="53">
        <v>9000</v>
      </c>
      <c r="G194" s="52" t="s">
        <v>17</v>
      </c>
      <c r="H194" s="52"/>
      <c r="I194" s="52"/>
      <c r="J194" s="52" t="s">
        <v>26</v>
      </c>
      <c r="K194" s="52" t="s">
        <v>24</v>
      </c>
      <c r="L194" s="42"/>
      <c r="M194" s="42"/>
      <c r="N194" s="42" t="s">
        <v>10122</v>
      </c>
      <c r="O194" s="49"/>
    </row>
    <row r="195" spans="1:18" s="13" customFormat="1" ht="28.5" customHeight="1" x14ac:dyDescent="0.25">
      <c r="A195" s="52" t="s">
        <v>10136</v>
      </c>
      <c r="B195" s="77" t="s">
        <v>10028</v>
      </c>
      <c r="C195" s="52" t="s">
        <v>10138</v>
      </c>
      <c r="D195" s="52" t="s">
        <v>9501</v>
      </c>
      <c r="E195" s="52" t="s">
        <v>7766</v>
      </c>
      <c r="F195" s="53">
        <v>3500</v>
      </c>
      <c r="G195" s="52" t="s">
        <v>17</v>
      </c>
      <c r="H195" s="52"/>
      <c r="I195" s="52"/>
      <c r="J195" s="52" t="s">
        <v>26</v>
      </c>
      <c r="K195" s="52" t="s">
        <v>24</v>
      </c>
      <c r="L195" s="42"/>
      <c r="M195" s="42"/>
      <c r="N195" s="42" t="s">
        <v>10137</v>
      </c>
      <c r="O195" s="49"/>
    </row>
    <row r="196" spans="1:18" s="13" customFormat="1" ht="35.25" customHeight="1" x14ac:dyDescent="0.25">
      <c r="A196" s="52" t="s">
        <v>10139</v>
      </c>
      <c r="B196" s="77" t="s">
        <v>10002</v>
      </c>
      <c r="C196" s="52" t="s">
        <v>10140</v>
      </c>
      <c r="D196" s="52" t="s">
        <v>9501</v>
      </c>
      <c r="E196" s="52" t="s">
        <v>7595</v>
      </c>
      <c r="F196" s="53">
        <v>24000</v>
      </c>
      <c r="G196" s="52" t="s">
        <v>17</v>
      </c>
      <c r="H196" s="52"/>
      <c r="I196" s="52"/>
      <c r="J196" s="52" t="s">
        <v>23</v>
      </c>
      <c r="K196" s="52" t="s">
        <v>24</v>
      </c>
      <c r="L196" s="42"/>
      <c r="M196" s="42"/>
      <c r="N196" s="42" t="s">
        <v>10137</v>
      </c>
      <c r="O196" s="49"/>
    </row>
    <row r="197" spans="1:18" s="13" customFormat="1" ht="35.25" customHeight="1" x14ac:dyDescent="0.25">
      <c r="A197" s="52" t="s">
        <v>10141</v>
      </c>
      <c r="B197" s="77" t="s">
        <v>10002</v>
      </c>
      <c r="C197" s="52" t="s">
        <v>10142</v>
      </c>
      <c r="D197" s="52" t="s">
        <v>9500</v>
      </c>
      <c r="E197" s="52" t="s">
        <v>7048</v>
      </c>
      <c r="F197" s="53">
        <v>3150</v>
      </c>
      <c r="G197" s="52" t="s">
        <v>17</v>
      </c>
      <c r="H197" s="52"/>
      <c r="I197" s="52"/>
      <c r="J197" s="52" t="s">
        <v>26</v>
      </c>
      <c r="K197" s="52" t="s">
        <v>24</v>
      </c>
      <c r="L197" s="42"/>
      <c r="M197" s="42"/>
      <c r="N197" s="42" t="s">
        <v>10137</v>
      </c>
      <c r="O197" s="49"/>
    </row>
    <row r="198" spans="1:18" s="13" customFormat="1" ht="35.25" customHeight="1" x14ac:dyDescent="0.25">
      <c r="A198" s="52" t="s">
        <v>10149</v>
      </c>
      <c r="B198" s="77" t="s">
        <v>10151</v>
      </c>
      <c r="C198" s="52" t="s">
        <v>10150</v>
      </c>
      <c r="D198" s="52" t="s">
        <v>9500</v>
      </c>
      <c r="E198" s="52" t="s">
        <v>9998</v>
      </c>
      <c r="F198" s="53">
        <v>26000</v>
      </c>
      <c r="G198" s="52" t="s">
        <v>17</v>
      </c>
      <c r="H198" s="52"/>
      <c r="I198" s="52"/>
      <c r="J198" s="52" t="s">
        <v>26</v>
      </c>
      <c r="K198" s="52" t="s">
        <v>24</v>
      </c>
      <c r="L198" s="42"/>
      <c r="M198" s="42"/>
      <c r="N198" s="42" t="s">
        <v>10153</v>
      </c>
      <c r="O198" s="49"/>
    </row>
    <row r="199" spans="1:18" s="13" customFormat="1" ht="35.25" customHeight="1" x14ac:dyDescent="0.25">
      <c r="A199" s="52" t="s">
        <v>10154</v>
      </c>
      <c r="B199" s="77" t="s">
        <v>10021</v>
      </c>
      <c r="C199" s="52" t="s">
        <v>10169</v>
      </c>
      <c r="D199" s="52" t="s">
        <v>9501</v>
      </c>
      <c r="E199" s="52" t="s">
        <v>7770</v>
      </c>
      <c r="F199" s="53">
        <v>4000</v>
      </c>
      <c r="G199" s="52" t="s">
        <v>17</v>
      </c>
      <c r="H199" s="52"/>
      <c r="I199" s="52"/>
      <c r="J199" s="52" t="s">
        <v>26</v>
      </c>
      <c r="K199" s="52" t="s">
        <v>24</v>
      </c>
      <c r="L199" s="42"/>
      <c r="M199" s="42"/>
      <c r="N199" s="42" t="s">
        <v>10157</v>
      </c>
      <c r="O199" s="49"/>
    </row>
    <row r="200" spans="1:18" s="13" customFormat="1" ht="35.25" customHeight="1" x14ac:dyDescent="0.25">
      <c r="A200" s="52" t="s">
        <v>10155</v>
      </c>
      <c r="B200" s="77" t="s">
        <v>9497</v>
      </c>
      <c r="C200" s="52" t="s">
        <v>10156</v>
      </c>
      <c r="D200" s="52" t="s">
        <v>9501</v>
      </c>
      <c r="E200" s="52" t="s">
        <v>7593</v>
      </c>
      <c r="F200" s="53">
        <v>4660</v>
      </c>
      <c r="G200" s="52" t="s">
        <v>17</v>
      </c>
      <c r="H200" s="52"/>
      <c r="I200" s="52"/>
      <c r="J200" s="52" t="s">
        <v>26</v>
      </c>
      <c r="K200" s="52" t="s">
        <v>24</v>
      </c>
      <c r="L200" s="42"/>
      <c r="M200" s="42"/>
      <c r="N200" s="42" t="s">
        <v>10157</v>
      </c>
      <c r="O200" s="49"/>
    </row>
    <row r="201" spans="1:18" s="13" customFormat="1" ht="35.25" customHeight="1" x14ac:dyDescent="0.25">
      <c r="A201" s="52" t="s">
        <v>10158</v>
      </c>
      <c r="B201" s="77" t="s">
        <v>9573</v>
      </c>
      <c r="C201" s="52" t="s">
        <v>10159</v>
      </c>
      <c r="D201" s="52" t="s">
        <v>9501</v>
      </c>
      <c r="E201" s="52" t="s">
        <v>7583</v>
      </c>
      <c r="F201" s="53">
        <v>9500</v>
      </c>
      <c r="G201" s="52" t="s">
        <v>17</v>
      </c>
      <c r="H201" s="52"/>
      <c r="I201" s="52"/>
      <c r="J201" s="52" t="s">
        <v>23</v>
      </c>
      <c r="K201" s="52" t="s">
        <v>24</v>
      </c>
      <c r="L201" s="42"/>
      <c r="M201" s="42"/>
      <c r="N201" s="42" t="s">
        <v>10157</v>
      </c>
      <c r="O201" s="49"/>
    </row>
    <row r="202" spans="1:18" s="13" customFormat="1" ht="35.25" customHeight="1" x14ac:dyDescent="0.25">
      <c r="A202" s="52" t="s">
        <v>10163</v>
      </c>
      <c r="B202" s="77" t="s">
        <v>10164</v>
      </c>
      <c r="C202" s="52" t="s">
        <v>10165</v>
      </c>
      <c r="D202" s="52" t="s">
        <v>9500</v>
      </c>
      <c r="E202" s="52" t="s">
        <v>6699</v>
      </c>
      <c r="F202" s="53">
        <v>16100</v>
      </c>
      <c r="G202" s="52" t="s">
        <v>17</v>
      </c>
      <c r="H202" s="52"/>
      <c r="I202" s="52"/>
      <c r="J202" s="52" t="s">
        <v>26</v>
      </c>
      <c r="K202" s="52" t="s">
        <v>24</v>
      </c>
      <c r="L202" s="42"/>
      <c r="M202" s="42"/>
      <c r="N202" s="42" t="s">
        <v>10157</v>
      </c>
      <c r="O202" s="49"/>
    </row>
    <row r="203" spans="1:18" s="13" customFormat="1" ht="35.25" customHeight="1" x14ac:dyDescent="0.25">
      <c r="A203" s="52" t="s">
        <v>10166</v>
      </c>
      <c r="B203" s="77" t="s">
        <v>10167</v>
      </c>
      <c r="C203" s="52" t="s">
        <v>10168</v>
      </c>
      <c r="D203" s="52" t="s">
        <v>9501</v>
      </c>
      <c r="E203" s="52" t="s">
        <v>7766</v>
      </c>
      <c r="F203" s="53">
        <v>5000</v>
      </c>
      <c r="G203" s="52" t="s">
        <v>17</v>
      </c>
      <c r="H203" s="52"/>
      <c r="I203" s="52"/>
      <c r="J203" s="52" t="s">
        <v>26</v>
      </c>
      <c r="K203" s="52" t="s">
        <v>24</v>
      </c>
      <c r="L203" s="42"/>
      <c r="M203" s="42"/>
      <c r="N203" s="42" t="s">
        <v>10157</v>
      </c>
      <c r="O203" s="49"/>
    </row>
    <row r="204" spans="1:18" s="13" customFormat="1" ht="26.25" customHeight="1" x14ac:dyDescent="0.25">
      <c r="A204" s="71" t="s">
        <v>10171</v>
      </c>
      <c r="B204" s="89" t="s">
        <v>9497</v>
      </c>
      <c r="C204" s="71" t="s">
        <v>10172</v>
      </c>
      <c r="D204" s="71" t="s">
        <v>9499</v>
      </c>
      <c r="E204" s="71" t="s">
        <v>10074</v>
      </c>
      <c r="F204" s="115">
        <v>2712.5</v>
      </c>
      <c r="G204" s="71" t="s">
        <v>17</v>
      </c>
      <c r="H204" s="71"/>
      <c r="I204" s="71"/>
      <c r="J204" s="71" t="s">
        <v>26</v>
      </c>
      <c r="K204" s="71" t="s">
        <v>24</v>
      </c>
      <c r="L204" s="70"/>
      <c r="M204" s="70"/>
      <c r="N204" s="70" t="s">
        <v>10173</v>
      </c>
      <c r="O204" s="49"/>
    </row>
    <row r="205" spans="1:18" s="13" customFormat="1" x14ac:dyDescent="0.25">
      <c r="A205" s="71"/>
      <c r="B205" s="89"/>
      <c r="C205" s="40"/>
      <c r="D205" s="37"/>
      <c r="E205" s="37"/>
      <c r="F205" s="32">
        <f>SUM(F3:F204)-F12-F23-F29-F30-F32-F35-F45-F49-F53-F58-F60-F66-F67-F83-F86-F90-F94-F125-F128-F131-F132-F133-F139-F165-F166-F167-F170-F178-F179-F182-F186</f>
        <v>1843416.5300000003</v>
      </c>
      <c r="G205" s="37"/>
      <c r="H205" s="37"/>
      <c r="I205" s="37"/>
      <c r="J205" s="37"/>
      <c r="K205" s="37"/>
      <c r="L205" s="42"/>
      <c r="M205" s="42"/>
      <c r="N205" s="70"/>
    </row>
    <row r="206" spans="1:18" s="13" customFormat="1" ht="24.75" customHeight="1" x14ac:dyDescent="0.25">
      <c r="A206" s="42"/>
      <c r="B206" s="17"/>
      <c r="C206" s="16"/>
      <c r="D206" s="16"/>
      <c r="E206" s="16"/>
      <c r="F206" s="18"/>
      <c r="G206" s="16"/>
      <c r="H206" s="16"/>
      <c r="I206" s="16"/>
      <c r="J206" s="16"/>
      <c r="K206" s="3"/>
      <c r="L206" s="3"/>
      <c r="M206" s="3"/>
      <c r="N206" s="70"/>
      <c r="O206" s="49"/>
      <c r="P206" s="49"/>
      <c r="Q206" s="49"/>
      <c r="R206" s="49"/>
    </row>
    <row r="207" spans="1:18" x14ac:dyDescent="0.25">
      <c r="A207" s="42"/>
    </row>
    <row r="208" spans="1:18" x14ac:dyDescent="0.25">
      <c r="A208" s="42"/>
    </row>
  </sheetData>
  <autoFilter ref="A2:N206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206:C65651 H44:I44 D1:D1048576 C2:C204">
      <formula1>2</formula1>
      <formula2>200</formula2>
    </dataValidation>
    <dataValidation type="list" allowBlank="1" showInputMessage="1" showErrorMessage="1" promptTitle="Ugovor/OS/Narudžbenica" prompt="je obavezan podatak" sqref="K326:K1048576 K1 J1:J43 J45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44 H1:H43 H45:H1048576">
      <formula1>REZIM</formula1>
    </dataValidation>
    <dataValidation type="list" allowBlank="1" showInputMessage="1" showErrorMessage="1" promptTitle="Predmet podijeljen una grupe" prompt="je obavezan podatak" sqref="K44 I1:I43 I45:I1048576">
      <formula1>DANE</formula1>
    </dataValidation>
    <dataValidation type="list" allowBlank="1" showInputMessage="1" showErrorMessage="1" promptTitle="Financiranje iz fodova EU" prompt="je obavezan podatak" sqref="K3:K43 K45:K325">
      <formula1>DANE</formula1>
    </dataValidation>
    <dataValidation allowBlank="1" showInputMessage="1" showErrorMessage="1" promptTitle="Evidencijski broj nabave" prompt="Je obavezan podatak_x000a_" sqref="B2:B65651 A1:A1048576"/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C5" sqref="C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38" t="s">
        <v>9540</v>
      </c>
      <c r="B1" s="138"/>
      <c r="C1" s="138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72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139" t="s">
        <v>9542</v>
      </c>
      <c r="B7" s="140"/>
      <c r="C7" s="141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28" workbookViewId="0">
      <selection activeCell="F34" sqref="F34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42" t="s">
        <v>9541</v>
      </c>
      <c r="B1" s="143"/>
      <c r="C1" s="143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thickBot="1" x14ac:dyDescent="0.3">
      <c r="A3" s="79" t="s">
        <v>9694</v>
      </c>
      <c r="B3" s="80" t="s">
        <v>9695</v>
      </c>
      <c r="C3" s="68" t="s">
        <v>9696</v>
      </c>
      <c r="D3" s="68" t="s">
        <v>9498</v>
      </c>
      <c r="E3" s="68" t="s">
        <v>9697</v>
      </c>
      <c r="F3" s="68">
        <v>3465.44</v>
      </c>
      <c r="G3" s="68" t="s">
        <v>17</v>
      </c>
      <c r="H3" s="68"/>
      <c r="I3" s="68"/>
      <c r="J3" s="68" t="s">
        <v>26</v>
      </c>
      <c r="K3" s="81" t="s">
        <v>24</v>
      </c>
      <c r="L3" s="68"/>
      <c r="M3" s="68"/>
      <c r="N3" s="69"/>
      <c r="O3" s="46"/>
      <c r="P3" s="46"/>
    </row>
    <row r="4" spans="1:16" ht="42.75" customHeight="1" x14ac:dyDescent="0.25">
      <c r="A4" s="87" t="s">
        <v>9917</v>
      </c>
      <c r="B4" s="80" t="s">
        <v>9695</v>
      </c>
      <c r="C4" s="68" t="s">
        <v>9918</v>
      </c>
      <c r="D4" s="68" t="s">
        <v>9501</v>
      </c>
      <c r="E4" s="68" t="s">
        <v>9919</v>
      </c>
      <c r="F4" s="68">
        <v>6300</v>
      </c>
      <c r="G4" s="68" t="s">
        <v>17</v>
      </c>
      <c r="H4" s="68"/>
      <c r="I4" s="68"/>
      <c r="J4" s="68" t="s">
        <v>26</v>
      </c>
      <c r="K4" s="81" t="s">
        <v>24</v>
      </c>
      <c r="L4" s="68"/>
      <c r="M4" s="68"/>
      <c r="N4" s="88" t="s">
        <v>9912</v>
      </c>
      <c r="O4" s="46"/>
      <c r="P4" s="46"/>
    </row>
    <row r="5" spans="1:16" ht="45" customHeight="1" x14ac:dyDescent="0.25">
      <c r="A5" s="73" t="s">
        <v>9891</v>
      </c>
      <c r="B5" s="74" t="s">
        <v>9644</v>
      </c>
      <c r="C5" s="44" t="s">
        <v>9645</v>
      </c>
      <c r="D5" s="44" t="s">
        <v>9498</v>
      </c>
      <c r="E5" s="44" t="s">
        <v>9646</v>
      </c>
      <c r="F5" s="75">
        <v>5469.9</v>
      </c>
      <c r="G5" s="44" t="s">
        <v>17</v>
      </c>
      <c r="H5" s="44"/>
      <c r="I5" s="44"/>
      <c r="J5" s="44" t="s">
        <v>26</v>
      </c>
      <c r="K5" s="8" t="s">
        <v>22</v>
      </c>
      <c r="L5" s="56"/>
      <c r="M5" s="56"/>
      <c r="N5" s="64"/>
      <c r="O5" s="46"/>
      <c r="P5" s="46"/>
    </row>
    <row r="6" spans="1:16" ht="26.25" customHeight="1" x14ac:dyDescent="0.25">
      <c r="A6" s="73" t="s">
        <v>9815</v>
      </c>
      <c r="B6" s="74" t="s">
        <v>9616</v>
      </c>
      <c r="C6" s="44" t="s">
        <v>9892</v>
      </c>
      <c r="D6" s="44" t="s">
        <v>9498</v>
      </c>
      <c r="E6" s="44" t="s">
        <v>9516</v>
      </c>
      <c r="F6" s="75">
        <v>3000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73" t="s">
        <v>9816</v>
      </c>
      <c r="B7" s="74" t="s">
        <v>9617</v>
      </c>
      <c r="C7" s="44" t="s">
        <v>9618</v>
      </c>
      <c r="D7" s="44" t="s">
        <v>9501</v>
      </c>
      <c r="E7" s="44" t="s">
        <v>9575</v>
      </c>
      <c r="F7" s="75">
        <v>4000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26.25" customHeight="1" x14ac:dyDescent="0.25">
      <c r="A8" s="73" t="s">
        <v>9702</v>
      </c>
      <c r="B8" s="74" t="s">
        <v>9703</v>
      </c>
      <c r="C8" s="44" t="s">
        <v>9704</v>
      </c>
      <c r="D8" s="44" t="s">
        <v>9501</v>
      </c>
      <c r="E8" s="44" t="s">
        <v>9705</v>
      </c>
      <c r="F8" s="75">
        <v>9900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48" customHeight="1" x14ac:dyDescent="0.25">
      <c r="A9" s="73" t="s">
        <v>9821</v>
      </c>
      <c r="B9" s="74" t="s">
        <v>9855</v>
      </c>
      <c r="C9" s="44" t="s">
        <v>9822</v>
      </c>
      <c r="D9" s="44" t="s">
        <v>9501</v>
      </c>
      <c r="E9" s="44" t="s">
        <v>9825</v>
      </c>
      <c r="F9" s="75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73" t="s">
        <v>9823</v>
      </c>
      <c r="B10" s="74" t="s">
        <v>9855</v>
      </c>
      <c r="C10" s="44" t="s">
        <v>9824</v>
      </c>
      <c r="D10" s="44" t="s">
        <v>9501</v>
      </c>
      <c r="E10" s="44" t="s">
        <v>9825</v>
      </c>
      <c r="F10" s="75">
        <v>7680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26.25" customHeight="1" x14ac:dyDescent="0.25">
      <c r="A11" s="73" t="s">
        <v>9826</v>
      </c>
      <c r="B11" s="74" t="s">
        <v>9856</v>
      </c>
      <c r="C11" s="44" t="s">
        <v>9827</v>
      </c>
      <c r="D11" s="44" t="s">
        <v>9501</v>
      </c>
      <c r="E11" s="44" t="s">
        <v>9516</v>
      </c>
      <c r="F11" s="75">
        <v>4000</v>
      </c>
      <c r="G11" s="44" t="s">
        <v>17</v>
      </c>
      <c r="H11" s="44"/>
      <c r="I11" s="44"/>
      <c r="J11" s="44" t="s">
        <v>26</v>
      </c>
      <c r="K11" s="8" t="s">
        <v>22</v>
      </c>
      <c r="L11" s="44"/>
      <c r="M11" s="44"/>
      <c r="N11" s="45"/>
    </row>
    <row r="12" spans="1:16" ht="33" customHeight="1" x14ac:dyDescent="0.25">
      <c r="A12" s="73" t="s">
        <v>9828</v>
      </c>
      <c r="B12" s="74" t="s">
        <v>9856</v>
      </c>
      <c r="C12" s="44" t="s">
        <v>9830</v>
      </c>
      <c r="D12" s="44" t="s">
        <v>9501</v>
      </c>
      <c r="E12" s="44" t="s">
        <v>9727</v>
      </c>
      <c r="F12" s="75">
        <v>19600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26.25" customHeight="1" x14ac:dyDescent="0.25">
      <c r="A13" s="73" t="s">
        <v>9893</v>
      </c>
      <c r="B13" s="74" t="s">
        <v>9856</v>
      </c>
      <c r="C13" s="44" t="s">
        <v>9829</v>
      </c>
      <c r="D13" s="44" t="s">
        <v>9501</v>
      </c>
      <c r="E13" s="44" t="s">
        <v>9552</v>
      </c>
      <c r="F13" s="75">
        <v>19840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" customHeight="1" x14ac:dyDescent="0.25">
      <c r="A14" s="73" t="s">
        <v>9831</v>
      </c>
      <c r="B14" s="74" t="s">
        <v>9857</v>
      </c>
      <c r="C14" s="44" t="s">
        <v>9832</v>
      </c>
      <c r="D14" s="44" t="s">
        <v>9501</v>
      </c>
      <c r="E14" s="44" t="s">
        <v>9833</v>
      </c>
      <c r="F14" s="75">
        <v>11250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73" t="s">
        <v>9836</v>
      </c>
      <c r="B15" s="74" t="s">
        <v>9857</v>
      </c>
      <c r="C15" s="44" t="s">
        <v>9834</v>
      </c>
      <c r="D15" s="44" t="s">
        <v>9501</v>
      </c>
      <c r="E15" s="44" t="s">
        <v>9835</v>
      </c>
      <c r="F15" s="75">
        <v>16000</v>
      </c>
      <c r="G15" s="44" t="s">
        <v>17</v>
      </c>
      <c r="H15" s="44"/>
      <c r="I15" s="44"/>
      <c r="J15" s="44" t="s">
        <v>23</v>
      </c>
      <c r="K15" s="8" t="s">
        <v>22</v>
      </c>
      <c r="L15" s="44"/>
      <c r="M15" s="44"/>
      <c r="N15" s="45"/>
    </row>
    <row r="16" spans="1:16" ht="36.75" customHeight="1" x14ac:dyDescent="0.25">
      <c r="A16" s="73" t="s">
        <v>9837</v>
      </c>
      <c r="B16" s="74" t="s">
        <v>9857</v>
      </c>
      <c r="C16" s="44" t="s">
        <v>9840</v>
      </c>
      <c r="D16" s="44" t="s">
        <v>9501</v>
      </c>
      <c r="E16" s="44" t="s">
        <v>9637</v>
      </c>
      <c r="F16" s="75">
        <v>4000</v>
      </c>
      <c r="G16" s="44" t="s">
        <v>17</v>
      </c>
      <c r="H16" s="44"/>
      <c r="I16" s="44"/>
      <c r="J16" s="44" t="s">
        <v>26</v>
      </c>
      <c r="K16" s="8" t="s">
        <v>22</v>
      </c>
      <c r="L16" s="44"/>
      <c r="M16" s="44"/>
      <c r="N16" s="45"/>
    </row>
    <row r="17" spans="1:14" ht="49.5" customHeight="1" x14ac:dyDescent="0.25">
      <c r="A17" s="73" t="s">
        <v>9894</v>
      </c>
      <c r="B17" s="74" t="s">
        <v>9857</v>
      </c>
      <c r="C17" s="44" t="s">
        <v>9838</v>
      </c>
      <c r="D17" s="44" t="s">
        <v>9501</v>
      </c>
      <c r="E17" s="44" t="s">
        <v>9839</v>
      </c>
      <c r="F17" s="75">
        <v>12000</v>
      </c>
      <c r="G17" s="44" t="s">
        <v>17</v>
      </c>
      <c r="H17" s="44"/>
      <c r="I17" s="44"/>
      <c r="J17" s="44" t="s">
        <v>23</v>
      </c>
      <c r="K17" s="8" t="s">
        <v>22</v>
      </c>
      <c r="L17" s="44"/>
      <c r="M17" s="44"/>
      <c r="N17" s="45"/>
    </row>
    <row r="18" spans="1:14" ht="46.5" customHeight="1" x14ac:dyDescent="0.25">
      <c r="A18" s="73" t="s">
        <v>9895</v>
      </c>
      <c r="B18" s="74" t="s">
        <v>9857</v>
      </c>
      <c r="C18" s="44" t="s">
        <v>9841</v>
      </c>
      <c r="D18" s="44" t="s">
        <v>9501</v>
      </c>
      <c r="E18" s="44" t="s">
        <v>9842</v>
      </c>
      <c r="F18" s="75">
        <v>8000</v>
      </c>
      <c r="G18" s="44" t="s">
        <v>17</v>
      </c>
      <c r="H18" s="44"/>
      <c r="I18" s="44"/>
      <c r="J18" s="44" t="s">
        <v>26</v>
      </c>
      <c r="K18" s="8" t="s">
        <v>22</v>
      </c>
      <c r="L18" s="44"/>
      <c r="M18" s="44"/>
      <c r="N18" s="45"/>
    </row>
    <row r="19" spans="1:14" ht="38.25" customHeight="1" x14ac:dyDescent="0.25">
      <c r="A19" s="73" t="s">
        <v>9845</v>
      </c>
      <c r="B19" s="74" t="s">
        <v>9858</v>
      </c>
      <c r="C19" s="44" t="s">
        <v>9844</v>
      </c>
      <c r="D19" s="44" t="s">
        <v>9498</v>
      </c>
      <c r="E19" s="44" t="s">
        <v>9843</v>
      </c>
      <c r="F19" s="75">
        <v>25600</v>
      </c>
      <c r="G19" s="44" t="s">
        <v>17</v>
      </c>
      <c r="H19" s="44"/>
      <c r="I19" s="44"/>
      <c r="J19" s="44" t="s">
        <v>23</v>
      </c>
      <c r="K19" s="8" t="s">
        <v>22</v>
      </c>
      <c r="L19" s="44"/>
      <c r="M19" s="44"/>
      <c r="N19" s="45"/>
    </row>
    <row r="20" spans="1:14" ht="26.25" customHeight="1" x14ac:dyDescent="0.25">
      <c r="A20" s="129" t="s">
        <v>9846</v>
      </c>
      <c r="B20" s="130" t="s">
        <v>9858</v>
      </c>
      <c r="C20" s="131" t="s">
        <v>9827</v>
      </c>
      <c r="D20" s="131" t="s">
        <v>9501</v>
      </c>
      <c r="E20" s="131" t="s">
        <v>9516</v>
      </c>
      <c r="F20" s="132">
        <v>4640</v>
      </c>
      <c r="G20" s="131" t="s">
        <v>17</v>
      </c>
      <c r="H20" s="131"/>
      <c r="I20" s="131"/>
      <c r="J20" s="131" t="s">
        <v>26</v>
      </c>
      <c r="K20" s="117" t="s">
        <v>22</v>
      </c>
      <c r="L20" s="131"/>
      <c r="M20" s="131"/>
      <c r="N20" s="45"/>
    </row>
    <row r="21" spans="1:14" ht="31.5" customHeight="1" x14ac:dyDescent="0.25">
      <c r="A21" s="125" t="s">
        <v>9846</v>
      </c>
      <c r="B21" s="126" t="s">
        <v>9858</v>
      </c>
      <c r="C21" s="127" t="s">
        <v>9827</v>
      </c>
      <c r="D21" s="127" t="s">
        <v>9501</v>
      </c>
      <c r="E21" s="127" t="s">
        <v>9516</v>
      </c>
      <c r="F21" s="128">
        <v>5200</v>
      </c>
      <c r="G21" s="127" t="s">
        <v>17</v>
      </c>
      <c r="H21" s="127"/>
      <c r="I21" s="127"/>
      <c r="J21" s="127" t="s">
        <v>26</v>
      </c>
      <c r="K21" s="118" t="s">
        <v>22</v>
      </c>
      <c r="L21" s="127"/>
      <c r="M21" s="127"/>
      <c r="N21" s="127" t="s">
        <v>10178</v>
      </c>
    </row>
    <row r="22" spans="1:14" ht="40.5" customHeight="1" x14ac:dyDescent="0.25">
      <c r="A22" s="73" t="s">
        <v>9896</v>
      </c>
      <c r="B22" s="74" t="s">
        <v>9858</v>
      </c>
      <c r="C22" s="44" t="s">
        <v>9863</v>
      </c>
      <c r="D22" s="44" t="s">
        <v>9501</v>
      </c>
      <c r="E22" s="44" t="s">
        <v>9833</v>
      </c>
      <c r="F22" s="75">
        <v>4500</v>
      </c>
      <c r="G22" s="44" t="s">
        <v>17</v>
      </c>
      <c r="H22" s="44"/>
      <c r="I22" s="44"/>
      <c r="J22" s="44" t="s">
        <v>23</v>
      </c>
      <c r="K22" s="8" t="s">
        <v>22</v>
      </c>
      <c r="L22" s="44"/>
      <c r="M22" s="44"/>
      <c r="N22" s="45"/>
    </row>
    <row r="23" spans="1:14" ht="42" customHeight="1" x14ac:dyDescent="0.25">
      <c r="A23" s="73" t="s">
        <v>9897</v>
      </c>
      <c r="B23" s="74" t="s">
        <v>9858</v>
      </c>
      <c r="C23" s="44" t="s">
        <v>9848</v>
      </c>
      <c r="D23" s="44" t="s">
        <v>9501</v>
      </c>
      <c r="E23" s="44" t="s">
        <v>9847</v>
      </c>
      <c r="F23" s="75">
        <v>9920</v>
      </c>
      <c r="G23" s="44" t="s">
        <v>17</v>
      </c>
      <c r="H23" s="44"/>
      <c r="I23" s="44"/>
      <c r="J23" s="44" t="s">
        <v>26</v>
      </c>
      <c r="K23" s="8" t="s">
        <v>22</v>
      </c>
      <c r="L23" s="44"/>
      <c r="M23" s="44"/>
      <c r="N23" s="45"/>
    </row>
    <row r="24" spans="1:14" ht="42" customHeight="1" thickBot="1" x14ac:dyDescent="0.3">
      <c r="A24" s="73" t="s">
        <v>9920</v>
      </c>
      <c r="B24" s="74" t="s">
        <v>9921</v>
      </c>
      <c r="C24" s="44" t="s">
        <v>9922</v>
      </c>
      <c r="D24" s="44" t="s">
        <v>9501</v>
      </c>
      <c r="E24" s="44" t="s">
        <v>9923</v>
      </c>
      <c r="F24" s="75">
        <v>7300</v>
      </c>
      <c r="G24" s="44" t="s">
        <v>17</v>
      </c>
      <c r="H24" s="44"/>
      <c r="I24" s="44"/>
      <c r="J24" s="44" t="s">
        <v>26</v>
      </c>
      <c r="K24" s="8" t="s">
        <v>24</v>
      </c>
      <c r="L24" s="44"/>
      <c r="M24" s="44"/>
      <c r="N24" s="42" t="s">
        <v>9912</v>
      </c>
    </row>
    <row r="25" spans="1:14" ht="49.5" customHeight="1" thickBot="1" x14ac:dyDescent="0.3">
      <c r="A25" s="87" t="s">
        <v>9926</v>
      </c>
      <c r="B25" s="80" t="s">
        <v>9927</v>
      </c>
      <c r="C25" s="68" t="s">
        <v>9928</v>
      </c>
      <c r="D25" s="68" t="s">
        <v>9498</v>
      </c>
      <c r="E25" s="68" t="s">
        <v>9929</v>
      </c>
      <c r="F25" s="68">
        <v>3185.35</v>
      </c>
      <c r="G25" s="68" t="s">
        <v>17</v>
      </c>
      <c r="H25" s="68"/>
      <c r="I25" s="68"/>
      <c r="J25" s="68" t="s">
        <v>26</v>
      </c>
      <c r="K25" s="81" t="s">
        <v>24</v>
      </c>
      <c r="L25" s="68"/>
      <c r="M25" s="68"/>
      <c r="N25" s="88" t="s">
        <v>9930</v>
      </c>
    </row>
    <row r="26" spans="1:14" ht="49.5" customHeight="1" thickBot="1" x14ac:dyDescent="0.3">
      <c r="A26" s="101" t="s">
        <v>9931</v>
      </c>
      <c r="B26" s="102" t="s">
        <v>9927</v>
      </c>
      <c r="C26" s="103" t="s">
        <v>9945</v>
      </c>
      <c r="D26" s="103" t="s">
        <v>9501</v>
      </c>
      <c r="E26" s="103" t="s">
        <v>9738</v>
      </c>
      <c r="F26" s="103">
        <v>9900</v>
      </c>
      <c r="G26" s="103" t="s">
        <v>17</v>
      </c>
      <c r="H26" s="103"/>
      <c r="I26" s="103"/>
      <c r="J26" s="103" t="s">
        <v>26</v>
      </c>
      <c r="K26" s="104" t="s">
        <v>24</v>
      </c>
      <c r="L26" s="103"/>
      <c r="M26" s="103"/>
      <c r="N26" s="105" t="s">
        <v>9930</v>
      </c>
    </row>
    <row r="27" spans="1:14" ht="49.5" customHeight="1" thickBot="1" x14ac:dyDescent="0.3">
      <c r="A27" s="98" t="s">
        <v>9931</v>
      </c>
      <c r="B27" s="99" t="s">
        <v>9927</v>
      </c>
      <c r="C27" s="100" t="s">
        <v>9945</v>
      </c>
      <c r="D27" s="100" t="s">
        <v>9501</v>
      </c>
      <c r="E27" s="100" t="s">
        <v>9738</v>
      </c>
      <c r="F27" s="100">
        <v>13000</v>
      </c>
      <c r="G27" s="100" t="s">
        <v>17</v>
      </c>
      <c r="H27" s="100"/>
      <c r="I27" s="100"/>
      <c r="J27" s="100" t="s">
        <v>26</v>
      </c>
      <c r="K27" s="81" t="s">
        <v>24</v>
      </c>
      <c r="L27" s="100"/>
      <c r="M27" s="100"/>
      <c r="N27" s="88" t="s">
        <v>9974</v>
      </c>
    </row>
    <row r="28" spans="1:14" ht="45.75" customHeight="1" x14ac:dyDescent="0.25">
      <c r="A28" s="98" t="s">
        <v>9932</v>
      </c>
      <c r="B28" s="99" t="s">
        <v>9927</v>
      </c>
      <c r="C28" s="100" t="s">
        <v>9944</v>
      </c>
      <c r="D28" s="100" t="s">
        <v>9501</v>
      </c>
      <c r="E28" s="100" t="s">
        <v>9602</v>
      </c>
      <c r="F28" s="100">
        <v>9900</v>
      </c>
      <c r="G28" s="100" t="s">
        <v>17</v>
      </c>
      <c r="H28" s="100"/>
      <c r="I28" s="100"/>
      <c r="J28" s="100" t="s">
        <v>26</v>
      </c>
      <c r="K28" s="81" t="s">
        <v>24</v>
      </c>
      <c r="L28" s="100"/>
      <c r="M28" s="100"/>
      <c r="N28" s="88" t="s">
        <v>9930</v>
      </c>
    </row>
    <row r="29" spans="1:14" ht="27.75" customHeight="1" x14ac:dyDescent="0.25">
      <c r="A29" s="106" t="s">
        <v>9987</v>
      </c>
      <c r="B29" s="107" t="s">
        <v>9988</v>
      </c>
      <c r="C29" s="108" t="s">
        <v>9989</v>
      </c>
      <c r="D29" s="108" t="s">
        <v>9498</v>
      </c>
      <c r="E29" s="108" t="s">
        <v>9991</v>
      </c>
      <c r="F29" s="108">
        <v>2800</v>
      </c>
      <c r="G29" s="108" t="s">
        <v>17</v>
      </c>
      <c r="H29" s="108"/>
      <c r="I29" s="108"/>
      <c r="J29" s="108" t="s">
        <v>26</v>
      </c>
      <c r="K29" s="109" t="s">
        <v>24</v>
      </c>
      <c r="L29" s="108"/>
      <c r="M29" s="108"/>
      <c r="N29" s="106" t="s">
        <v>9930</v>
      </c>
    </row>
    <row r="30" spans="1:14" ht="28.5" customHeight="1" x14ac:dyDescent="0.25">
      <c r="A30" s="110" t="s">
        <v>10013</v>
      </c>
      <c r="B30" s="43" t="s">
        <v>9855</v>
      </c>
      <c r="C30" s="106" t="s">
        <v>10014</v>
      </c>
      <c r="D30" s="106" t="s">
        <v>9501</v>
      </c>
      <c r="E30" s="106" t="s">
        <v>9552</v>
      </c>
      <c r="F30" s="111">
        <v>2800</v>
      </c>
      <c r="G30" s="111" t="s">
        <v>17</v>
      </c>
      <c r="H30" s="111"/>
      <c r="I30" s="111"/>
      <c r="J30" s="111" t="s">
        <v>26</v>
      </c>
      <c r="K30" s="112" t="s">
        <v>24</v>
      </c>
      <c r="L30" s="111"/>
      <c r="M30" s="111"/>
      <c r="N30" s="106" t="s">
        <v>10005</v>
      </c>
    </row>
    <row r="31" spans="1:14" ht="32.25" customHeight="1" x14ac:dyDescent="0.25">
      <c r="A31" s="44" t="s">
        <v>10015</v>
      </c>
      <c r="B31" s="74" t="s">
        <v>9858</v>
      </c>
      <c r="C31" s="42" t="s">
        <v>10016</v>
      </c>
      <c r="D31" s="42" t="s">
        <v>9501</v>
      </c>
      <c r="E31" s="42" t="s">
        <v>9552</v>
      </c>
      <c r="F31" s="111">
        <v>4500</v>
      </c>
      <c r="G31" s="111" t="s">
        <v>17</v>
      </c>
      <c r="H31" s="111"/>
      <c r="I31" s="111"/>
      <c r="J31" s="111" t="s">
        <v>26</v>
      </c>
      <c r="K31" s="112" t="s">
        <v>24</v>
      </c>
      <c r="L31" s="111"/>
      <c r="M31" s="111"/>
      <c r="N31" s="42" t="s">
        <v>10005</v>
      </c>
    </row>
    <row r="32" spans="1:14" ht="56.25" customHeight="1" x14ac:dyDescent="0.25">
      <c r="A32" s="44" t="s">
        <v>10117</v>
      </c>
      <c r="B32" s="74" t="s">
        <v>10118</v>
      </c>
      <c r="C32" s="42" t="s">
        <v>10119</v>
      </c>
      <c r="D32" s="42" t="s">
        <v>9498</v>
      </c>
      <c r="E32" s="42" t="s">
        <v>9580</v>
      </c>
      <c r="F32" s="111">
        <v>4300</v>
      </c>
      <c r="G32" s="111" t="s">
        <v>17</v>
      </c>
      <c r="H32" s="111"/>
      <c r="I32" s="111"/>
      <c r="J32" s="111" t="s">
        <v>26</v>
      </c>
      <c r="K32" s="112" t="s">
        <v>24</v>
      </c>
      <c r="L32" s="111"/>
      <c r="M32" s="111"/>
      <c r="N32" s="42" t="s">
        <v>10111</v>
      </c>
    </row>
    <row r="33" spans="1:15" ht="31.5" customHeight="1" thickBot="1" x14ac:dyDescent="0.3">
      <c r="A33" s="119" t="s">
        <v>10160</v>
      </c>
      <c r="B33" s="120" t="s">
        <v>10161</v>
      </c>
      <c r="C33" s="106" t="s">
        <v>10162</v>
      </c>
      <c r="D33" s="106" t="s">
        <v>9501</v>
      </c>
      <c r="E33" s="106" t="s">
        <v>9063</v>
      </c>
      <c r="F33" s="108">
        <v>4800</v>
      </c>
      <c r="G33" s="108" t="s">
        <v>17</v>
      </c>
      <c r="H33" s="108"/>
      <c r="I33" s="108"/>
      <c r="J33" s="108" t="s">
        <v>26</v>
      </c>
      <c r="K33" s="109" t="s">
        <v>22</v>
      </c>
      <c r="L33" s="108"/>
      <c r="M33" s="108"/>
      <c r="N33" s="121" t="s">
        <v>10157</v>
      </c>
    </row>
    <row r="34" spans="1:15" ht="15.75" thickBot="1" x14ac:dyDescent="0.3">
      <c r="A34" s="90" t="s">
        <v>9543</v>
      </c>
      <c r="B34" s="91"/>
      <c r="C34" s="92"/>
      <c r="D34" s="93"/>
      <c r="E34" s="93"/>
      <c r="F34" s="94">
        <f>SUM(F3:F33)-F26-F20</f>
        <v>239990.69</v>
      </c>
      <c r="G34" s="95"/>
      <c r="H34" s="96"/>
      <c r="I34" s="93"/>
      <c r="J34" s="93"/>
      <c r="K34" s="97"/>
      <c r="L34" s="93"/>
      <c r="M34" s="93"/>
      <c r="N34" s="95"/>
      <c r="O34" s="33"/>
    </row>
    <row r="35" spans="1:15" x14ac:dyDescent="0.25">
      <c r="A35" s="34"/>
      <c r="B35" s="35"/>
      <c r="C35" s="34"/>
      <c r="D35" s="34"/>
      <c r="E35" s="34"/>
      <c r="F35" s="36"/>
      <c r="G35" s="34"/>
      <c r="H35" s="34"/>
      <c r="I35" s="34"/>
      <c r="J35" s="34"/>
      <c r="K35" s="16"/>
      <c r="L35" s="34"/>
      <c r="M35" s="34"/>
      <c r="N35" s="34"/>
      <c r="O35" s="33"/>
    </row>
    <row r="36" spans="1:15" x14ac:dyDescent="0.25">
      <c r="A36" s="37"/>
      <c r="B36" s="38"/>
      <c r="C36" s="37"/>
      <c r="D36" s="37"/>
      <c r="E36" s="37"/>
      <c r="F36" s="39"/>
      <c r="G36" s="37"/>
      <c r="H36" s="37"/>
      <c r="I36" s="37"/>
      <c r="J36" s="37"/>
      <c r="L36" s="37"/>
      <c r="M36" s="37"/>
      <c r="N36" s="37"/>
      <c r="O36" s="33"/>
    </row>
    <row r="37" spans="1:15" x14ac:dyDescent="0.25">
      <c r="A37" s="37"/>
      <c r="B37" s="38"/>
      <c r="C37" s="37"/>
      <c r="D37" s="37"/>
      <c r="E37" s="37"/>
      <c r="F37" s="39"/>
      <c r="G37" s="37"/>
      <c r="H37" s="37"/>
      <c r="I37" s="37"/>
      <c r="J37" s="37"/>
      <c r="L37" s="37"/>
      <c r="M37" s="37"/>
      <c r="N37" s="37"/>
      <c r="O37" s="33"/>
    </row>
    <row r="38" spans="1:15" x14ac:dyDescent="0.25">
      <c r="A38" s="37"/>
      <c r="B38" s="38"/>
      <c r="C38" s="37"/>
      <c r="D38" s="37"/>
      <c r="E38" s="37"/>
      <c r="F38" s="39"/>
      <c r="G38" s="37"/>
      <c r="H38" s="37"/>
      <c r="I38" s="37"/>
      <c r="J38" s="37"/>
      <c r="L38" s="37"/>
      <c r="M38" s="37"/>
      <c r="N38" s="37"/>
      <c r="O38" s="33"/>
    </row>
    <row r="39" spans="1:15" x14ac:dyDescent="0.25">
      <c r="A39" s="37"/>
      <c r="B39" s="38"/>
      <c r="C39" s="37"/>
      <c r="D39" s="37"/>
      <c r="E39" s="37"/>
      <c r="F39" s="39"/>
      <c r="G39" s="37"/>
      <c r="H39" s="37"/>
      <c r="I39" s="37"/>
      <c r="J39" s="37"/>
      <c r="L39" s="37"/>
      <c r="M39" s="37"/>
      <c r="N39" s="37"/>
      <c r="O39" s="33"/>
    </row>
    <row r="40" spans="1:15" x14ac:dyDescent="0.25">
      <c r="A40" s="37"/>
      <c r="B40" s="38"/>
      <c r="C40" s="37"/>
      <c r="D40" s="37"/>
      <c r="E40" s="37"/>
      <c r="F40" s="39"/>
      <c r="G40" s="37"/>
      <c r="H40" s="37"/>
      <c r="I40" s="37"/>
      <c r="J40" s="37"/>
      <c r="L40" s="37"/>
      <c r="M40" s="37"/>
      <c r="N40" s="37"/>
      <c r="O40" s="33"/>
    </row>
    <row r="41" spans="1:15" x14ac:dyDescent="0.25">
      <c r="A41" s="37"/>
      <c r="B41" s="38"/>
      <c r="C41" s="37"/>
      <c r="D41" s="37"/>
      <c r="E41" s="37"/>
      <c r="F41" s="39"/>
      <c r="G41" s="37"/>
      <c r="H41" s="37"/>
      <c r="I41" s="37"/>
      <c r="J41" s="37"/>
      <c r="L41" s="37"/>
      <c r="M41" s="37"/>
      <c r="N41" s="37"/>
      <c r="O41" s="33"/>
    </row>
    <row r="42" spans="1:15" x14ac:dyDescent="0.25">
      <c r="A42" s="37"/>
      <c r="B42" s="38"/>
      <c r="C42" s="37"/>
      <c r="D42" s="37"/>
      <c r="E42" s="37"/>
      <c r="F42" s="39"/>
      <c r="G42" s="37"/>
      <c r="H42" s="37"/>
      <c r="I42" s="37"/>
      <c r="J42" s="37"/>
      <c r="L42" s="37"/>
      <c r="M42" s="37"/>
      <c r="N42" s="37"/>
      <c r="O42" s="33"/>
    </row>
    <row r="43" spans="1:15" x14ac:dyDescent="0.25">
      <c r="A43" s="37"/>
      <c r="B43" s="38"/>
      <c r="C43" s="37"/>
      <c r="D43" s="37"/>
      <c r="E43" s="37"/>
      <c r="F43" s="39"/>
      <c r="G43" s="37"/>
      <c r="H43" s="37"/>
      <c r="I43" s="37"/>
      <c r="J43" s="37"/>
      <c r="L43" s="37"/>
      <c r="M43" s="37"/>
      <c r="N43" s="37"/>
      <c r="O43" s="33"/>
    </row>
    <row r="44" spans="1:15" x14ac:dyDescent="0.25">
      <c r="A44" s="37"/>
      <c r="B44" s="38"/>
      <c r="C44" s="37"/>
      <c r="D44" s="37"/>
      <c r="E44" s="37"/>
      <c r="F44" s="39"/>
      <c r="G44" s="37"/>
      <c r="H44" s="37"/>
      <c r="I44" s="37"/>
      <c r="J44" s="37"/>
      <c r="L44" s="37"/>
      <c r="M44" s="37"/>
      <c r="N44" s="37"/>
      <c r="O44" s="33"/>
    </row>
    <row r="45" spans="1:15" x14ac:dyDescent="0.25">
      <c r="A45" s="37"/>
      <c r="B45" s="38"/>
      <c r="C45" s="37"/>
      <c r="D45" s="37"/>
      <c r="E45" s="37"/>
      <c r="F45" s="39"/>
      <c r="G45" s="37"/>
      <c r="H45" s="37"/>
      <c r="I45" s="37"/>
      <c r="J45" s="37"/>
      <c r="L45" s="37"/>
      <c r="M45" s="37"/>
      <c r="N45" s="37"/>
      <c r="O45" s="33"/>
    </row>
    <row r="46" spans="1:15" x14ac:dyDescent="0.25">
      <c r="A46" s="37"/>
      <c r="B46" s="38"/>
      <c r="C46" s="37"/>
      <c r="D46" s="37"/>
      <c r="E46" s="37"/>
      <c r="F46" s="39"/>
      <c r="G46" s="37"/>
      <c r="H46" s="37"/>
      <c r="I46" s="37"/>
      <c r="J46" s="37"/>
      <c r="L46" s="37"/>
      <c r="M46" s="37"/>
      <c r="N46" s="37"/>
      <c r="O46" s="33"/>
    </row>
    <row r="47" spans="1:15" x14ac:dyDescent="0.25">
      <c r="A47" s="37"/>
      <c r="B47" s="38"/>
      <c r="C47" s="37"/>
      <c r="D47" s="37"/>
      <c r="E47" s="37"/>
      <c r="F47" s="39"/>
      <c r="G47" s="37"/>
      <c r="H47" s="37"/>
      <c r="I47" s="37"/>
      <c r="J47" s="37"/>
      <c r="L47" s="37"/>
      <c r="M47" s="37"/>
      <c r="N47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5:C65515 D1:D1048576 C2:C33">
      <formula1>2</formula1>
      <formula2>200</formula2>
    </dataValidation>
    <dataValidation allowBlank="1" showInputMessage="1" showErrorMessage="1" promptTitle="Evidencijski broj nabave" prompt="Je obavezan podatak_x000a_" sqref="B35:B65515 B2:B33 A1:A1048576"/>
    <dataValidation type="list" allowBlank="1" showInputMessage="1" showErrorMessage="1" promptTitle="Ugovor/OS/Narudžbenica" prompt="je obavezan podatak" sqref="K208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5">
      <formula1>POSTUPCI</formula1>
    </dataValidation>
    <dataValidation type="list" allowBlank="1" showInputMessage="1" showErrorMessage="1" sqref="H1:H65515">
      <formula1>REZIM</formula1>
    </dataValidation>
    <dataValidation type="list" allowBlank="1" showInputMessage="1" showErrorMessage="1" promptTitle="Predmet podijeljen una grupe" prompt="je obavezan podatak" sqref="I1:I65515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 N21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7">
      <formula1>DANE</formula1>
    </dataValidation>
  </dataValidations>
  <pageMargins left="0.25" right="0.25" top="0.75" bottom="0.75" header="0.3" footer="0.3"/>
  <pageSetup paperSize="8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F9" sqref="F9:F10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NABAVA'!F205</f>
        <v>1843416.5300000003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PROJEKTI!F34</f>
        <v>239990.69</v>
      </c>
    </row>
    <row r="9" spans="3:6" ht="75" customHeight="1" x14ac:dyDescent="0.25">
      <c r="C9" s="144" t="s">
        <v>9898</v>
      </c>
      <c r="D9" s="144"/>
      <c r="E9" s="144"/>
      <c r="F9" s="145">
        <f>SUM(F5:F8)</f>
        <v>2298907.2200000002</v>
      </c>
    </row>
    <row r="10" spans="3:6" x14ac:dyDescent="0.25">
      <c r="C10" s="144"/>
      <c r="D10" s="144"/>
      <c r="E10" s="144"/>
      <c r="F10" s="145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2024-12-27T12:26:29Z</dcterms:modified>
</cp:coreProperties>
</file>