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NABAVA'!$A$1:$N$145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44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<sst xmlns="http://schemas.openxmlformats.org/spreadsheetml/2006/main" count="11028" uniqueCount="10035">
  <si>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</si>
  <si>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</si>
  <si>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</si>
  <si>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</si>
  <si>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</si>
  <si>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</si>
  <si>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</si>
  <si>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</si>
  <si>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</si>
  <si>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</si>
  <si>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</si>
  <si>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</si>
  <si>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</si>
  <si>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</si>
  <si>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</si>
  <si>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</si>
  <si>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</si>
  <si>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</si>
  <si>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</si>
  <si>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</si>
  <si>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</si>
  <si>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</si>
  <si>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</si>
  <si>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</si>
  <si>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</si>
  <si>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</si>
  <si>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</si>
  <si>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</si>
  <si>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</si>
  <si>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</si>
  <si>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</si>
  <si>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</si>
  <si>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</si>
  <si>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</si>
  <si>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</si>
  <si>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</si>
  <si>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</si>
  <si>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</si>
  <si>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</si>
  <si>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</si>
  <si>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</si>
  <si>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</si>
  <si>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</si>
  <si>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</si>
  <si>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</si>
  <si>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</si>
  <si>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</si>
  <si>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</si>
  <si>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</si>
  <si>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</si>
  <si>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</si>
  <si>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</si>
  <si>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</si>
  <si>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</si>
  <si>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</si>
  <si>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</si>
  <si>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</si>
  <si>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</si>
  <si>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</si>
  <si>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</si>
  <si>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</si>
  <si>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</si>
  <si>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</si>
  <si>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</si>
  <si>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</si>
  <si>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</si>
  <si>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</si>
  <si>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</si>
  <si>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</si>
  <si>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</si>
  <si>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</si>
  <si>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</si>
  <si>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</si>
  <si>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</si>
  <si>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</si>
  <si>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</si>
  <si>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</si>
  <si>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</si>
  <si>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</si>
  <si>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</si>
  <si>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</si>
  <si>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</si>
  <si>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</si>
  <si>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</si>
  <si>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</si>
  <si>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</si>
  <si>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</si>
  <si>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</si>
  <si>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</si>
  <si>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</si>
  <si>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</si>
  <si>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</si>
  <si>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</si>
  <si>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</si>
  <si>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</si>
  <si>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</si>
  <si>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</si>
  <si>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</si>
  <si>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</si>
  <si>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</si>
  <si>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</si>
  <si>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</si>
  <si>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</si>
  <si>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</si>
  <si>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</si>
  <si>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</si>
  <si>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</si>
  <si>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</si>
  <si>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</si>
  <si>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</si>
  <si>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</si>
  <si>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</si>
  <si>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</si>
  <si>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</si>
  <si>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</si>
  <si>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</si>
  <si>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</si>
  <si>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</si>
  <si>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</si>
  <si>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</si>
  <si>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</si>
  <si>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</si>
  <si>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</si>
  <si>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</si>
  <si>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</si>
  <si>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</si>
  <si>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</si>
  <si>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</si>
  <si>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</si>
  <si>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</si>
  <si>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</si>
  <si>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</si>
  <si>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</si>
  <si>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</si>
  <si>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</si>
  <si>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</si>
  <si>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</si>
  <si>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</si>
  <si>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</si>
  <si>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</si>
  <si>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</si>
  <si>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</si>
  <si>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</si>
  <si>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</si>
  <si>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</si>
  <si>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</si>
  <si>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</si>
  <si>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</si>
  <si>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</si>
  <si>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</si>
  <si>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</si>
  <si>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</si>
  <si>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</si>
  <si>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</si>
  <si>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</si>
  <si>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</si>
  <si>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</si>
  <si>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</si>
  <si>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</si>
  <si>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</si>
  <si>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</si>
  <si>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</si>
  <si>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</si>
  <si>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</si>
  <si>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</si>
  <si>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</si>
  <si>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</si>
  <si>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</si>
  <si>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</si>
  <si>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</si>
  <si>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</si>
  <si>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</si>
  <si>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</si>
  <si>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</si>
  <si>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</si>
  <si>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</si>
  <si>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</si>
  <si>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</si>
  <si>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</si>
  <si>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</si>
  <si>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</si>
  <si>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</si>
  <si>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</si>
  <si>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</si>
  <si>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</si>
  <si>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</si>
  <si>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</si>
  <si>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</si>
  <si>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</si>
  <si>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</si>
  <si>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</si>
  <si>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</si>
  <si>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</si>
  <si>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</si>
  <si>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</si>
  <si>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</si>
  <si>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</si>
  <si>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</si>
  <si>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</si>
  <si>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</si>
  <si>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</si>
  <si>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</si>
  <si>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</si>
  <si>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</si>
  <si>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</si>
  <si>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</si>
  <si>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</si>
  <si>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</si>
  <si>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</si>
  <si>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</si>
  <si>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</si>
  <si>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</si>
  <si>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</si>
  <si>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</si>
  <si>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</si>
  <si>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</si>
  <si>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</si>
  <si>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</si>
  <si>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</si>
  <si>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</si>
  <si>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</si>
  <si>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</si>
  <si>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</si>
  <si>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</si>
  <si>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</si>
  <si>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</si>
  <si>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</si>
  <si>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</si>
  <si>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</si>
  <si>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</si>
  <si>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</si>
  <si>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</si>
  <si>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</si>
  <si>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</si>
  <si>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</si>
  <si>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</si>
  <si>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</si>
  <si>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</si>
  <si>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</si>
  <si>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</si>
  <si>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</si>
  <si>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</si>
  <si>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</si>
  <si>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</si>
  <si>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</si>
  <si>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</si>
  <si>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</si>
  <si>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</si>
  <si>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</si>
  <si>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</si>
  <si>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</si>
  <si>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</si>
  <si>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</si>
  <si>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</si>
  <si>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</si>
  <si>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</si>
  <si>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</si>
  <si>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</si>
  <si>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</si>
  <si>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</si>
  <si>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</si>
  <si>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</si>
  <si>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</si>
  <si>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</si>
  <si>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</si>
  <si>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</si>
  <si>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</si>
  <si>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</si>
  <si>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</si>
  <si>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</si>
  <si>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</si>
  <si>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</si>
  <si>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</si>
  <si>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</si>
  <si>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</si>
  <si>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</si>
  <si>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</si>
  <si>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</si>
  <si>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</si>
  <si>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</si>
  <si>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</si>
  <si>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</si>
  <si>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</si>
  <si>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</si>
  <si>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</si>
  <si>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</si>
  <si>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</si>
  <si>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</si>
  <si>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</si>
  <si>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</si>
  <si>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</si>
  <si>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</si>
  <si>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</si>
  <si>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</si>
  <si>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</si>
  <si>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</si>
  <si>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</si>
  <si>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</si>
  <si>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</si>
  <si>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</si>
  <si>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</si>
  <si>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</si>
  <si>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</si>
  <si>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</si>
  <si>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</si>
  <si>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</si>
  <si>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</si>
  <si>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</si>
  <si>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</si>
  <si>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</si>
  <si>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</si>
  <si>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</si>
  <si>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</si>
  <si>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</si>
  <si>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</si>
  <si>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</si>
  <si>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</si>
  <si>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</si>
  <si>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</si>
  <si>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</si>
  <si>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</si>
  <si>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</si>
  <si>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</si>
  <si>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</si>
  <si>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</si>
  <si>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</si>
  <si>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</si>
  <si>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</si>
  <si>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</si>
  <si>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</si>
  <si>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</si>
  <si>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</si>
  <si>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</si>
  <si>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</si>
  <si>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</si>
  <si>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</si>
  <si>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</si>
  <si>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</si>
  <si>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</si>
  <si>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</si>
  <si>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</si>
  <si>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</si>
  <si>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</si>
  <si>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</si>
  <si>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</si>
  <si>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</si>
  <si>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</si>
  <si>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</si>
  <si>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</si>
  <si>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</si>
  <si>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</si>
  <si>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</si>
  <si>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</si>
  <si>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</si>
  <si>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</si>
  <si>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</si>
  <si>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</si>
  <si>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</si>
  <si>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</si>
  <si>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</si>
  <si>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</si>
  <si>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</si>
  <si>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</si>
  <si>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</si>
  <si>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</si>
  <si>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</si>
  <si>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</si>
  <si>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</si>
  <si>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</si>
  <si>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</si>
  <si>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</si>
  <si>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</si>
  <si>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</si>
  <si>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</si>
  <si>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</si>
  <si>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</si>
  <si>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</si>
  <si>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</si>
  <si>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</si>
  <si>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</si>
  <si>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</si>
  <si>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</si>
  <si>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</si>
  <si>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</si>
  <si>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</si>
  <si>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</si>
  <si>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</si>
  <si>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</si>
  <si>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</si>
  <si>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</si>
  <si>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</si>
  <si>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</si>
  <si>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</si>
  <si>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</si>
  <si>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</si>
  <si>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</si>
  <si>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</si>
  <si>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</si>
  <si>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</si>
  <si>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</si>
  <si>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</si>
  <si>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</si>
  <si>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</si>
  <si>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</si>
  <si>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</si>
  <si>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</si>
  <si>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</si>
  <si>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</si>
  <si>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</si>
  <si>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</si>
  <si>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</si>
  <si>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</si>
  <si>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</si>
  <si>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</si>
  <si>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</si>
  <si>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</si>
  <si>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</si>
  <si>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</si>
  <si>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</si>
  <si>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</si>
  <si>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</si>
  <si>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</si>
  <si>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</si>
  <si>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</si>
  <si>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</si>
  <si>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</si>
  <si>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</si>
  <si>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</si>
  <si>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</si>
  <si>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</si>
  <si>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</si>
  <si>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</si>
  <si>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</si>
  <si>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</si>
  <si>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</si>
  <si>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</si>
  <si>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</si>
  <si>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</si>
  <si>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</si>
  <si>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</si>
  <si>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</si>
  <si>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</si>
  <si>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</si>
  <si>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</si>
  <si>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</si>
  <si>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</si>
  <si>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</si>
  <si>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</si>
  <si>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</si>
  <si>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</si>
  <si>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</si>
  <si>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</si>
  <si>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</si>
  <si>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</si>
  <si>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</si>
  <si>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</si>
  <si>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</si>
  <si>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</si>
  <si>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</si>
  <si>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</si>
  <si>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</si>
  <si>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</si>
  <si>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</si>
  <si>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</si>
  <si>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</si>
  <si>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</si>
  <si>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</si>
  <si>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</si>
  <si>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</si>
  <si>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</si>
  <si>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</si>
  <si>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</si>
  <si>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</si>
  <si>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</si>
  <si>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</si>
  <si>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</si>
  <si>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</si>
  <si>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</si>
  <si>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</si>
  <si>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</si>
  <si>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</si>
  <si>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</si>
  <si>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</si>
  <si>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</si>
  <si>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</si>
  <si>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</si>
  <si>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</si>
  <si>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</si>
  <si>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</si>
  <si>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</si>
  <si>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</si>
  <si>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</si>
  <si>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</si>
  <si>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</si>
  <si>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</si>
  <si>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</si>
  <si>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</si>
  <si>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</si>
  <si>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</si>
  <si>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</si>
  <si>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</si>
  <si>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</si>
  <si>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</si>
  <si>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</si>
  <si>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</si>
  <si>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</si>
  <si>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</si>
  <si>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</si>
  <si>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</si>
  <si>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</si>
  <si>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</si>
  <si>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</si>
  <si>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</si>
  <si>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</si>
  <si>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</si>
  <si>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</si>
  <si>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</si>
  <si>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</si>
  <si>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</si>
  <si>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</si>
  <si>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</si>
  <si>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</si>
  <si>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</si>
  <si>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</si>
  <si>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</si>
  <si>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</si>
  <si>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</si>
  <si>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</si>
  <si>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</si>
  <si>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</si>
  <si>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</si>
  <si>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</si>
  <si>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</si>
  <si>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</si>
  <si>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</si>
  <si>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</si>
  <si>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</si>
  <si>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</si>
  <si>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</si>
  <si>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</si>
  <si>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</si>
  <si>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</si>
  <si>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</si>
  <si>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</si>
  <si>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</si>
  <si>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</si>
  <si>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</si>
  <si>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</si>
  <si>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</si>
  <si>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</si>
  <si>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</si>
  <si>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</si>
  <si>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</si>
  <si>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</si>
  <si>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</si>
  <si>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</si>
  <si>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</si>
  <si>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</si>
  <si>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</si>
  <si>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</si>
  <si>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</si>
  <si>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</si>
  <si>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</si>
  <si>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</si>
  <si>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</si>
  <si>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</si>
  <si>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</si>
  <si>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</si>
  <si>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</si>
  <si>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</si>
  <si>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</si>
  <si>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</si>
  <si>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</si>
  <si>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</si>
  <si>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</si>
  <si>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</si>
  <si>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</si>
  <si>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</si>
  <si>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</si>
  <si>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</si>
  <si>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</si>
  <si>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</si>
  <si>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</si>
  <si>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</si>
  <si>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</si>
  <si>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</si>
  <si>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</si>
  <si>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</si>
  <si>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</si>
  <si>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</si>
  <si>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</si>
  <si>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</si>
  <si>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</si>
  <si>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</si>
  <si>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</si>
  <si>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</si>
  <si>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</si>
  <si>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</si>
  <si>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</si>
  <si>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</si>
  <si>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</si>
  <si>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</si>
  <si>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</si>
  <si>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</si>
  <si>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</si>
  <si>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</si>
  <si>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</si>
  <si>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</si>
  <si>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</si>
  <si>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</si>
  <si>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</si>
  <si>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</si>
  <si>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</si>
  <si>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</si>
  <si>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</si>
  <si>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</si>
  <si>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</si>
  <si>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</si>
  <si>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</si>
  <si>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</si>
  <si>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</si>
  <si>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</si>
  <si>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</si>
  <si>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</si>
  <si>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</si>
  <si>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</si>
  <si>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</si>
  <si>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</si>
  <si>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</si>
  <si>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</si>
  <si>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</si>
  <si>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</si>
  <si>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</si>
  <si>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</si>
  <si>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</si>
  <si>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</si>
  <si>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</si>
  <si>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</si>
  <si>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</si>
  <si>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</si>
  <si>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</si>
  <si>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</si>
  <si>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</si>
  <si>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</si>
  <si>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</si>
  <si>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</si>
  <si>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</si>
  <si>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</si>
  <si>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</si>
  <si>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</si>
  <si>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</si>
  <si>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</si>
  <si>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</si>
  <si>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</si>
  <si>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</si>
  <si>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</si>
  <si>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</si>
  <si>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</si>
  <si>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</si>
  <si>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</si>
  <si>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</si>
  <si>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</si>
  <si>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</si>
  <si>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</si>
  <si>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</si>
  <si>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</si>
  <si>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</si>
  <si>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</si>
  <si>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</si>
  <si>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</si>
  <si>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</si>
  <si>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</si>
  <si>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</si>
  <si>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</si>
  <si>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</si>
  <si>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</si>
  <si>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</si>
  <si>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</si>
  <si>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</si>
  <si>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</si>
  <si>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</si>
  <si>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</si>
  <si>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</si>
  <si>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</si>
  <si>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</si>
  <si>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</si>
  <si>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</si>
  <si>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</si>
  <si>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</si>
  <si>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</si>
  <si>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</si>
  <si>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</si>
  <si>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</si>
  <si>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</si>
  <si>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</si>
  <si>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</si>
  <si>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</si>
  <si>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</si>
  <si>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</si>
  <si>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</si>
  <si>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</si>
  <si>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</si>
  <si>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</si>
  <si>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</si>
  <si>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</si>
  <si>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</si>
  <si>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</si>
  <si>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</si>
  <si>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</si>
  <si>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</si>
  <si>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</si>
  <si>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</si>
  <si>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</si>
  <si>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</si>
  <si>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</si>
  <si>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</si>
  <si>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</si>
  <si>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</si>
  <si>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</si>
  <si>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</si>
  <si>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</si>
  <si>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</si>
  <si>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</si>
  <si>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</si>
  <si>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</si>
  <si>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</si>
  <si>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</si>
  <si>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</si>
  <si>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</si>
  <si>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</si>
  <si>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</si>
  <si>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</si>
  <si>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</si>
  <si>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</si>
  <si>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</si>
  <si>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</si>
  <si>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</si>
  <si>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</si>
  <si>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</si>
  <si>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</si>
  <si>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</si>
  <si>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</si>
  <si>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</si>
  <si>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</si>
  <si>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</si>
  <si>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</si>
  <si>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</si>
  <si>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</si>
  <si>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</si>
  <si>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</si>
  <si>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</si>
  <si>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</si>
  <si>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</si>
  <si>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</si>
  <si>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</si>
  <si>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</si>
  <si>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</si>
  <si>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</si>
  <si>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</si>
  <si>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</si>
  <si>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</si>
  <si>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</si>
  <si>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</si>
  <si>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</si>
  <si>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</si>
  <si>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</si>
  <si>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</si>
  <si>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</si>
  <si>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</si>
  <si>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</si>
  <si>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</si>
  <si>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</si>
  <si>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</si>
  <si>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</si>
  <si>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</si>
  <si>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</si>
  <si>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</si>
  <si>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</si>
  <si>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</si>
  <si>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</si>
  <si>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</si>
  <si>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</si>
  <si>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</si>
  <si>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</si>
  <si>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</si>
  <si>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</si>
  <si>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</si>
  <si>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</si>
  <si>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</si>
  <si>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</si>
  <si>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</si>
  <si>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</si>
  <si>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</si>
  <si>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</si>
  <si>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</si>
  <si>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</si>
  <si>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</si>
  <si>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</si>
  <si>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</si>
  <si>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</si>
  <si>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</si>
  <si>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</si>
  <si>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</si>
  <si>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</si>
  <si>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</si>
  <si>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</si>
  <si>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</si>
  <si>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</si>
  <si>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</si>
  <si>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</si>
  <si>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</si>
  <si>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</si>
  <si>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</si>
  <si>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</si>
  <si>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</si>
  <si>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</si>
  <si>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</si>
  <si>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</si>
  <si>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</si>
  <si>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</si>
  <si>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</si>
  <si>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</si>
  <si>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</si>
  <si>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</si>
  <si>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</si>
  <si>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</si>
  <si>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</si>
  <si>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</si>
  <si>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</si>
  <si>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</si>
  <si>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</si>
  <si>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</si>
  <si>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</si>
  <si>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</si>
  <si>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</si>
  <si>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</si>
  <si>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</si>
  <si>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</si>
  <si>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</si>
  <si>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</si>
  <si>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</si>
  <si>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</si>
  <si>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</si>
  <si>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</si>
  <si>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</si>
  <si>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</si>
  <si>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</si>
  <si>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</si>
  <si>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</si>
  <si>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</si>
  <si>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</si>
  <si>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</si>
  <si>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</si>
  <si>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</si>
  <si>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</si>
  <si>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</si>
  <si>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</si>
  <si>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</si>
  <si>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</si>
  <si>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</si>
  <si>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</si>
  <si>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</si>
  <si>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</si>
  <si>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</si>
  <si>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</si>
  <si>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</si>
  <si>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</si>
  <si>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</si>
  <si>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</si>
  <si>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</si>
  <si>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</si>
  <si>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</si>
  <si>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</si>
  <si>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</si>
  <si>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</si>
  <si>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</si>
  <si>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</si>
  <si>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</si>
  <si>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</si>
  <si>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</si>
  <si>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</si>
  <si>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</si>
  <si>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</si>
  <si>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</si>
  <si>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</si>
  <si>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</si>
  <si>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</si>
  <si>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</si>
  <si>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</si>
  <si>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</si>
  <si>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</si>
  <si>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</si>
  <si>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</si>
  <si>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</si>
  <si>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</si>
  <si>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</si>
  <si>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</si>
  <si>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</si>
  <si>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</si>
  <si>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</si>
  <si>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</si>
  <si>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</si>
  <si>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</si>
  <si>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</si>
  <si>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</si>
  <si>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</si>
  <si>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</si>
  <si>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</si>
  <si>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</si>
  <si>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</si>
  <si>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</si>
  <si>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</si>
  <si>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</si>
  <si>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</si>
  <si>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</si>
  <si>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</si>
  <si>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</si>
  <si>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</si>
  <si>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</si>
  <si>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</si>
  <si>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</si>
  <si>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</si>
  <si>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</si>
  <si>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</si>
  <si>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</si>
  <si>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</si>
  <si>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</si>
  <si>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</si>
  <si>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</si>
  <si>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</si>
  <si>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</si>
  <si>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</si>
  <si>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</si>
  <si>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</si>
  <si>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</si>
  <si>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</si>
  <si>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</si>
  <si>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</si>
  <si>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</si>
  <si>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</si>
  <si>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</si>
  <si>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</si>
  <si>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</si>
  <si>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</si>
  <si>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</si>
  <si>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</si>
  <si>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</si>
  <si>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</si>
  <si>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</si>
  <si>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</si>
  <si>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</si>
  <si>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</si>
  <si>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</si>
  <si>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</si>
  <si>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</si>
  <si>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</si>
  <si>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</si>
  <si>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</si>
  <si>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</si>
  <si>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</si>
  <si>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</si>
  <si>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</si>
  <si>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</si>
  <si>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</si>
  <si>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</si>
  <si>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</si>
  <si>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</si>
  <si>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</si>
  <si>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</si>
  <si>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</si>
  <si>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</si>
  <si>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</si>
  <si>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</si>
  <si>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</si>
  <si>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</si>
  <si>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</si>
  <si>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</si>
  <si>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</si>
  <si>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</si>
  <si>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</si>
  <si>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</si>
  <si>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</si>
  <si>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</si>
  <si>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</si>
  <si>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</si>
  <si>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</si>
  <si>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</si>
  <si>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</si>
  <si>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</si>
  <si>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</si>
  <si>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</si>
  <si>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</si>
  <si>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</si>
  <si>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</si>
  <si>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</si>
  <si>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</si>
  <si>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</si>
  <si>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</si>
  <si>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</si>
  <si>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</si>
  <si>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</si>
  <si>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</si>
  <si>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</si>
  <si>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</si>
  <si>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</si>
  <si>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</si>
  <si>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</si>
  <si>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</si>
  <si>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</si>
  <si>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</si>
  <si>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</si>
  <si>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</si>
  <si>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</si>
  <si>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</si>
  <si>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</si>
  <si>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</si>
  <si>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</si>
  <si>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</si>
  <si>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</si>
  <si>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</si>
  <si>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</si>
  <si>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</si>
  <si>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</si>
  <si>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</si>
  <si>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</si>
  <si>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</si>
  <si>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</si>
  <si>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</si>
  <si>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</si>
  <si>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</si>
  <si>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</si>
  <si>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</si>
  <si>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</si>
  <si>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</si>
  <si>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</si>
  <si>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</si>
  <si>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</si>
  <si>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</si>
  <si>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</si>
  <si>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</si>
  <si>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</si>
  <si>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</si>
  <si>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</si>
  <si>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</si>
  <si>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</si>
  <si>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</si>
  <si>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</si>
  <si>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</si>
  <si>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</si>
  <si>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</si>
  <si>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</si>
  <si>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</si>
  <si>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</si>
  <si>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</si>
  <si>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</si>
  <si>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</si>
  <si>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</si>
  <si>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</si>
  <si>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</si>
  <si>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</si>
  <si>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</si>
  <si>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</si>
  <si>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</si>
  <si>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</si>
  <si>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</si>
  <si>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</si>
  <si>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</si>
  <si>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</si>
  <si>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</si>
  <si>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</si>
  <si>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</si>
  <si>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</si>
  <si>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</si>
  <si>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</si>
  <si>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</si>
  <si>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</si>
  <si>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</si>
  <si>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</si>
  <si>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</si>
  <si>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</si>
  <si>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</si>
  <si>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</si>
  <si>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</si>
  <si>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</si>
  <si>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</si>
  <si>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</si>
  <si>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</si>
  <si>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</si>
  <si>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</si>
  <si>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</si>
  <si>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</si>
  <si>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</si>
  <si>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</si>
  <si>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</si>
  <si>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</si>
  <si>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</si>
  <si>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</si>
  <si>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</si>
  <si>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</si>
  <si>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</si>
  <si>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</si>
  <si>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</si>
  <si>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</si>
  <si>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</si>
  <si>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</si>
  <si>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</si>
  <si>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</si>
  <si>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</si>
  <si>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</si>
  <si>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</si>
  <si>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</si>
  <si>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</si>
  <si>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</si>
  <si>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</si>
  <si>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</si>
  <si>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</si>
  <si>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</si>
  <si>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</si>
  <si>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</si>
  <si>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</si>
  <si>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</si>
  <si>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</si>
  <si>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</si>
  <si>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</si>
  <si>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</si>
  <si>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</si>
  <si>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</si>
  <si>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</si>
  <si>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</si>
  <si>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</si>
  <si>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</si>
  <si>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</si>
  <si>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</si>
  <si>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</si>
  <si>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</si>
  <si>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</si>
  <si>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</si>
  <si>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</si>
  <si>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</si>
  <si>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</si>
  <si>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</si>
  <si>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</si>
  <si>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</si>
  <si>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</si>
  <si>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</si>
  <si>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</si>
  <si>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</si>
  <si>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</si>
  <si>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</si>
  <si>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</si>
  <si>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</si>
  <si>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</si>
  <si>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</si>
  <si>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</si>
  <si>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</si>
  <si>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</si>
  <si>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</si>
  <si>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</si>
  <si>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</si>
  <si>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</si>
  <si>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</si>
  <si>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</si>
  <si>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</si>
  <si>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</si>
  <si>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</si>
  <si>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</si>
  <si>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</si>
  <si>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</si>
  <si>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</si>
  <si>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</si>
  <si>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</si>
  <si>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</si>
  <si>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</si>
  <si>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</si>
  <si>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</si>
  <si>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</si>
  <si>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</si>
  <si>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</si>
  <si>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</si>
  <si>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</si>
  <si>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</si>
  <si>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</si>
  <si>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</si>
  <si>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</si>
  <si>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</si>
  <si>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</si>
  <si>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</si>
  <si>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</si>
  <si>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</si>
  <si>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</si>
  <si>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</si>
  <si>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</si>
  <si>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</si>
  <si>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</si>
  <si>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</si>
  <si>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</si>
  <si>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</si>
  <si>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</si>
  <si>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</si>
  <si>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</si>
  <si>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</si>
  <si>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</si>
  <si>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</si>
  <si>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</si>
  <si>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</si>
  <si>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</si>
  <si>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</si>
  <si>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</si>
  <si>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</si>
  <si>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</si>
  <si>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</si>
  <si>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</si>
  <si>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</si>
  <si>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</si>
  <si>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</si>
  <si>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</si>
  <si>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</si>
  <si>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</si>
  <si>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</si>
  <si>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</si>
  <si>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</si>
  <si>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</si>
  <si>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</si>
  <si>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</si>
  <si>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</si>
  <si>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</si>
  <si>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</si>
  <si>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</si>
  <si>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</si>
  <si>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</si>
  <si>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</si>
  <si>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</si>
  <si>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</si>
  <si>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</si>
  <si>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</si>
  <si>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</si>
  <si>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</si>
  <si>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</si>
  <si>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</si>
  <si>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</si>
  <si>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</si>
  <si>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</si>
  <si>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</si>
  <si>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</si>
  <si>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</si>
  <si>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</si>
  <si>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</si>
  <si>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</si>
  <si>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</si>
  <si>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</si>
  <si>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</si>
  <si>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</si>
  <si>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</si>
  <si>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</si>
  <si>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</si>
  <si>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</si>
  <si>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</si>
  <si>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</si>
  <si>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</si>
  <si>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</si>
  <si>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</si>
  <si>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</si>
  <si>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</si>
  <si>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</si>
  <si>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</si>
  <si>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</si>
  <si>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</si>
  <si>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</si>
  <si>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</si>
  <si>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</si>
  <si>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</si>
  <si>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</si>
  <si>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</si>
  <si>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</si>
  <si>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</si>
  <si>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</si>
  <si>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</si>
  <si>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</si>
  <si>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</si>
  <si>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</si>
  <si>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</si>
  <si>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</si>
  <si>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</si>
  <si>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</si>
  <si>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</si>
  <si>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</si>
  <si>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</si>
  <si>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</si>
  <si>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</si>
  <si>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</si>
  <si>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</si>
  <si>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</si>
  <si>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</si>
  <si>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</si>
  <si>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</si>
  <si>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</si>
  <si>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</si>
  <si>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</si>
  <si>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</si>
  <si>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</si>
  <si>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</si>
  <si>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</si>
  <si>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</si>
  <si>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</si>
  <si>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</si>
  <si>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</si>
  <si>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</si>
  <si>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</si>
  <si>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</si>
  <si>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</si>
  <si>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</si>
  <si>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</si>
  <si>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</si>
  <si>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</si>
  <si>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</si>
  <si>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</si>
  <si>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</si>
  <si>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</si>
  <si>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</si>
  <si>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</si>
  <si>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</si>
  <si>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</si>
  <si>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</si>
  <si>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</si>
  <si>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</si>
  <si>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</si>
  <si>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</si>
  <si>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</si>
  <si>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</si>
  <si>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</si>
  <si>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</si>
  <si>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</si>
  <si>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</si>
  <si>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</si>
  <si>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</si>
  <si>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</si>
  <si>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</si>
  <si>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</si>
  <si>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</si>
  <si>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</si>
  <si>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</si>
  <si>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</si>
  <si>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</si>
  <si>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</si>
  <si>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</si>
  <si>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</si>
  <si>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</si>
  <si>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</si>
  <si>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</si>
  <si>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</si>
  <si>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</si>
  <si>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</si>
  <si>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</si>
  <si>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</si>
  <si>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</si>
  <si>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</si>
  <si>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</si>
  <si>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</si>
  <si>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</si>
  <si>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</si>
  <si>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</si>
  <si>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</si>
  <si>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</si>
  <si>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</si>
  <si>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</si>
  <si>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</si>
  <si>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</si>
  <si>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</si>
  <si>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</si>
  <si>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</si>
  <si>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</si>
  <si>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</si>
  <si>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</si>
  <si>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</si>
  <si>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</si>
  <si>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</si>
  <si>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</si>
  <si>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</si>
  <si>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</si>
  <si>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</si>
  <si>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</si>
  <si>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</si>
  <si>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</si>
  <si>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</si>
  <si>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</si>
  <si>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</si>
  <si>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</si>
  <si>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</si>
  <si>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</si>
  <si>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</si>
  <si>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</si>
  <si>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</si>
  <si>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</si>
  <si>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</si>
  <si>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</si>
  <si>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</si>
  <si>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</si>
  <si>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</si>
  <si>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</si>
  <si>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</si>
  <si>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</si>
  <si>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</si>
  <si>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</si>
  <si>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</si>
  <si>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</si>
  <si>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</si>
  <si>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</si>
  <si>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</si>
  <si>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</si>
  <si>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</si>
  <si>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</si>
  <si>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</si>
  <si>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</si>
  <si>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</si>
  <si>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</si>
  <si>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</si>
  <si>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</si>
  <si>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</si>
  <si>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</si>
  <si>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</si>
  <si>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</si>
  <si>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</si>
  <si>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</si>
  <si>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</si>
  <si>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</si>
  <si>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</si>
  <si>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</si>
  <si>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</si>
  <si>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</si>
  <si>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</si>
  <si>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</si>
  <si>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</si>
  <si>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</si>
  <si>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</si>
  <si>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</si>
  <si>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</si>
  <si>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</si>
  <si>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</si>
  <si>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</si>
  <si>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</si>
  <si>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</si>
  <si>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</si>
  <si>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</si>
  <si>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</si>
  <si>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</si>
  <si>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</si>
  <si>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</si>
  <si>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</si>
  <si>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</si>
  <si>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</si>
  <si>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</si>
  <si>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</si>
  <si>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</si>
  <si>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</si>
  <si>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</si>
  <si>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</si>
  <si>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</si>
  <si>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</si>
  <si>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</si>
  <si>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</si>
  <si>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</si>
  <si>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</si>
  <si>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</si>
  <si>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</si>
  <si>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</si>
  <si>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</si>
  <si>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</si>
  <si>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</si>
  <si>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</si>
  <si>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</si>
  <si>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</si>
  <si>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</si>
  <si>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</si>
  <si>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</si>
  <si>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</si>
  <si>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</si>
  <si>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</si>
  <si>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</si>
  <si>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</si>
  <si>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</si>
  <si>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</si>
  <si>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</si>
  <si>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</si>
  <si>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</si>
  <si>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</si>
  <si>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</si>
  <si>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</si>
  <si>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</si>
  <si>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</si>
  <si>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</si>
  <si>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</si>
  <si>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</si>
  <si>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</si>
  <si>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</si>
  <si>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</si>
  <si>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</si>
  <si>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</si>
  <si>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</si>
  <si>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</si>
  <si>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</si>
  <si>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</si>
  <si>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</si>
  <si>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</si>
  <si>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</si>
  <si>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</si>
  <si>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</si>
  <si>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</si>
  <si>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</si>
  <si>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</si>
  <si>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</si>
  <si>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</si>
  <si>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</si>
  <si>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</si>
  <si>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</si>
  <si>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</si>
  <si>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</si>
  <si>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</si>
  <si>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</si>
  <si>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</si>
  <si>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</si>
  <si>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</si>
  <si>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</si>
  <si>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</si>
  <si>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</si>
  <si>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</si>
  <si>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</si>
  <si>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</si>
  <si>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</si>
  <si>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</si>
  <si>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</si>
  <si>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</si>
  <si>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</si>
  <si>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</si>
  <si>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</si>
  <si>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</si>
  <si>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</si>
  <si>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</si>
  <si>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</si>
  <si>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</si>
  <si>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</si>
  <si>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</si>
  <si>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</si>
  <si>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</si>
  <si>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</si>
  <si>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</si>
  <si>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</si>
  <si>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</si>
  <si>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</si>
  <si>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</si>
  <si>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</si>
  <si>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</si>
  <si>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</si>
  <si>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</si>
  <si>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</si>
  <si>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</si>
  <si>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</si>
  <si>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</si>
  <si>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</si>
  <si>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</si>
  <si>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</si>
  <si>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</si>
  <si>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</si>
  <si>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</si>
  <si>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</si>
  <si>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</si>
  <si>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</si>
  <si>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</si>
  <si>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</si>
  <si>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</si>
  <si>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</si>
  <si>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</si>
  <si>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</si>
  <si>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</si>
  <si>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</si>
  <si>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</si>
  <si>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</si>
  <si>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</si>
  <si>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</si>
  <si>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</si>
  <si>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</si>
  <si>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</si>
  <si>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</si>
  <si>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</si>
  <si>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</si>
  <si>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</si>
  <si>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</si>
  <si>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</si>
  <si>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</si>
  <si>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</si>
  <si>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</si>
  <si>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</si>
  <si>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</si>
  <si>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</si>
  <si>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</si>
  <si>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</si>
  <si>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</si>
  <si>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</si>
  <si>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</si>
  <si>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</si>
  <si>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</si>
  <si>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</si>
  <si>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</si>
  <si>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</si>
  <si>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</si>
  <si>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</si>
  <si>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</si>
  <si>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</si>
  <si>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</si>
  <si>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</si>
  <si>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</si>
  <si>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</si>
  <si>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</si>
  <si>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</si>
  <si>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</si>
  <si>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</si>
  <si>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</si>
  <si>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</si>
  <si>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</si>
  <si>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</si>
  <si>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</si>
  <si>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</si>
  <si>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</si>
  <si>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</si>
  <si>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</si>
  <si>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</si>
  <si>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</si>
  <si>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</si>
  <si>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</si>
  <si>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</si>
  <si>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</si>
  <si>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</si>
  <si>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</si>
  <si>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</si>
  <si>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</si>
  <si>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</si>
  <si>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</si>
  <si>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</si>
  <si>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</si>
  <si>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</si>
  <si>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</si>
  <si>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</si>
  <si>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</si>
  <si>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</si>
  <si>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</si>
  <si>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</si>
  <si>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</si>
  <si>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</si>
  <si>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</si>
  <si>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</si>
  <si>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</si>
  <si>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</si>
  <si>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</si>
  <si>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</si>
  <si>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</si>
  <si>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</si>
  <si>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</si>
  <si>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</si>
  <si>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</si>
  <si>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</si>
  <si>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</si>
  <si>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</si>
  <si>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</si>
  <si>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</si>
  <si>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</si>
  <si>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</si>
  <si>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</si>
  <si>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</si>
  <si>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</si>
  <si>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</si>
  <si>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</si>
  <si>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</si>
  <si>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</si>
  <si>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</si>
  <si>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</si>
  <si>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</si>
  <si>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</si>
  <si>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</si>
  <si>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</si>
  <si>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</si>
  <si>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</si>
  <si>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</si>
  <si>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</si>
  <si>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</si>
  <si>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</si>
  <si>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</si>
  <si>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</si>
  <si>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</si>
  <si>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</si>
  <si>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</si>
  <si>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</si>
  <si>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</si>
  <si>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</si>
  <si>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</si>
  <si>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</si>
  <si>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</si>
  <si>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</si>
  <si>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</si>
  <si>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</si>
  <si>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</si>
  <si>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</si>
  <si>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</si>
  <si>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</si>
  <si>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</si>
  <si>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</si>
  <si>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</si>
  <si>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</si>
  <si>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</si>
  <si>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</si>
  <si>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</si>
  <si>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</si>
  <si>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</si>
  <si>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</si>
  <si>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</si>
  <si>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</si>
  <si>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</si>
  <si>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</si>
  <si>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</si>
  <si>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</si>
  <si>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</si>
  <si>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</si>
  <si>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</si>
  <si>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</si>
  <si>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</si>
  <si>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</si>
  <si>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</si>
  <si>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</si>
  <si>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</si>
  <si>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</si>
  <si>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</si>
  <si>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</si>
  <si>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</si>
  <si>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</si>
  <si>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</si>
  <si>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</si>
  <si>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</si>
  <si>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</si>
  <si>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</si>
  <si>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</si>
  <si>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</si>
  <si>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</si>
  <si>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</si>
  <si>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</si>
  <si>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</si>
  <si>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</si>
  <si>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</si>
  <si>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</si>
  <si>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</si>
  <si>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</si>
  <si>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</si>
  <si>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</si>
  <si>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</si>
  <si>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</si>
  <si>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</si>
  <si>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</si>
  <si>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</si>
  <si>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</si>
  <si>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</si>
  <si>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</si>
  <si>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</si>
  <si>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</si>
  <si>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</si>
  <si>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</si>
  <si>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</si>
  <si>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</si>
  <si>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</si>
  <si>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</si>
  <si>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</si>
  <si>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</si>
  <si>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</si>
  <si>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</si>
  <si>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</si>
  <si>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</si>
  <si>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</si>
  <si>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</si>
  <si>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</si>
  <si>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</si>
  <si>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</si>
  <si>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</si>
  <si>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</si>
  <si>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</si>
  <si>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</si>
  <si>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</si>
  <si>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</si>
  <si>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</si>
  <si>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</si>
  <si>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</si>
  <si>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</si>
  <si>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</si>
  <si>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</si>
  <si>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</si>
  <si>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</si>
  <si>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</si>
  <si>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</si>
  <si>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</si>
  <si>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</si>
  <si>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</si>
  <si>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</si>
  <si>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</si>
  <si>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</si>
  <si>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</si>
  <si>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</si>
  <si>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</si>
  <si>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</si>
  <si>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</si>
  <si>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</si>
  <si>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</si>
  <si>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</si>
  <si>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</si>
  <si>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</si>
  <si>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</si>
  <si>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</si>
  <si>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</si>
  <si>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</si>
  <si>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</si>
  <si>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</si>
  <si>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</si>
  <si>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</si>
  <si>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</si>
  <si>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</si>
  <si>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</si>
  <si>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</si>
  <si>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</si>
  <si>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</si>
  <si>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</si>
  <si>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</si>
  <si>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</si>
  <si>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</si>
  <si>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</si>
  <si>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</si>
  <si>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</si>
  <si>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</si>
  <si>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</si>
  <si>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</si>
  <si>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</si>
  <si>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</si>
  <si>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</si>
  <si>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</si>
  <si>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</si>
  <si>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</si>
  <si>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</si>
  <si>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</si>
  <si>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</si>
  <si>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</si>
  <si>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</si>
  <si>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</si>
  <si>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</si>
  <si>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</si>
  <si>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</si>
  <si>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</si>
  <si>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</si>
  <si>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</si>
  <si>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</si>
  <si>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</si>
  <si>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</si>
  <si>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</si>
  <si>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</si>
  <si>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</si>
  <si>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</si>
  <si>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</si>
  <si>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</si>
  <si>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</si>
  <si>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</si>
  <si>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</si>
  <si>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</si>
  <si>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</si>
  <si>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</si>
  <si>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</si>
  <si>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</si>
  <si>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</si>
  <si>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</si>
  <si>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</si>
  <si>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</si>
  <si>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</si>
  <si>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</si>
  <si>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</si>
  <si>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</si>
  <si>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</si>
  <si>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</si>
  <si>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</si>
  <si>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</si>
  <si>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</si>
  <si>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</si>
  <si>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</si>
  <si>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</si>
  <si>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</si>
  <si>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</si>
  <si>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</si>
  <si>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</si>
  <si>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</si>
  <si>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</si>
  <si>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</si>
  <si>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</si>
  <si>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</si>
  <si>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</si>
  <si>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</si>
  <si>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</si>
  <si>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</si>
  <si>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</si>
  <si>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</si>
  <si>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</si>
  <si>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</si>
  <si>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</si>
  <si>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</si>
  <si>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</si>
  <si>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</si>
  <si>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</si>
  <si>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</si>
  <si>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</si>
  <si>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</si>
  <si>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</si>
  <si>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</si>
  <si>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</si>
  <si>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</si>
  <si>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</si>
  <si>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</si>
  <si>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</si>
  <si>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</si>
  <si>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</si>
  <si>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</si>
  <si>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</si>
  <si>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</si>
  <si>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</si>
  <si>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</si>
  <si>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</si>
  <si>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</si>
  <si>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</si>
  <si>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</si>
  <si>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</si>
  <si>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</si>
  <si>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</si>
  <si>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</si>
  <si>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</si>
  <si>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</si>
  <si>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</si>
  <si>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</si>
  <si>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</si>
  <si>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</si>
  <si>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</si>
  <si>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</si>
  <si>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</si>
  <si>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</si>
  <si>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</si>
  <si>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</si>
  <si>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</si>
  <si>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</si>
  <si>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</si>
  <si>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</si>
  <si>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</si>
  <si>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</si>
  <si>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</si>
  <si>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</si>
  <si>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</si>
  <si>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</si>
  <si>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</si>
  <si>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</si>
  <si>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</si>
  <si>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</si>
  <si>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</si>
  <si>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</si>
  <si>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</si>
  <si>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</si>
  <si>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</si>
  <si>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</si>
  <si>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</si>
  <si>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</si>
  <si>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</si>
  <si>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</si>
  <si>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</si>
  <si>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</si>
  <si>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</si>
  <si>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</si>
  <si>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</si>
  <si>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</si>
  <si>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</si>
  <si>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</si>
  <si>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</si>
  <si>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</si>
  <si>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</si>
  <si>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</si>
  <si>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</si>
  <si>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</si>
  <si>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</si>
  <si>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</si>
  <si>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</si>
  <si>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</si>
  <si>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</si>
  <si>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</si>
  <si>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</si>
  <si>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</si>
  <si>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</si>
  <si>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</si>
  <si>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</si>
  <si>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</si>
  <si>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</si>
  <si>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</si>
  <si>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</si>
  <si>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</si>
  <si>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</si>
  <si>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</si>
  <si>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</si>
  <si>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</si>
  <si>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</si>
  <si>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</si>
  <si>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</si>
  <si>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</si>
  <si>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</si>
  <si>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</si>
  <si>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</si>
  <si>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</si>
  <si>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</si>
  <si>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</si>
  <si>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</si>
  <si>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</si>
  <si>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</si>
  <si>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</si>
  <si>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</si>
  <si>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</si>
  <si>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</si>
  <si>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</si>
  <si>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</si>
  <si>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</si>
  <si>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</si>
  <si>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</si>
  <si>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</si>
  <si>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</si>
  <si>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</si>
  <si>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</si>
  <si>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</si>
  <si>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</si>
  <si>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</si>
  <si>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</si>
  <si>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</si>
  <si>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</si>
  <si>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</si>
  <si>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</si>
  <si>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</si>
  <si>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</si>
  <si>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</si>
  <si>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</si>
  <si>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</si>
  <si>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</si>
  <si>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</si>
  <si>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</si>
  <si>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</si>
  <si>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</si>
  <si>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</si>
  <si>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</si>
  <si>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</si>
  <si>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</si>
  <si>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</si>
  <si>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</si>
  <si>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</si>
  <si>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</si>
  <si>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</si>
  <si>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</si>
  <si>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</si>
  <si>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</si>
  <si>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</si>
  <si>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</si>
  <si>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</si>
  <si>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</si>
  <si>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</si>
  <si>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</si>
  <si>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</si>
  <si>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</si>
  <si>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</si>
  <si>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</si>
  <si>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</si>
  <si>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</si>
  <si>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</si>
  <si>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</si>
  <si>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</si>
  <si>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</si>
  <si>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</si>
  <si>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</si>
  <si>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</si>
  <si>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</si>
  <si>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</si>
  <si>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</si>
  <si>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</si>
  <si>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</si>
  <si>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</si>
  <si>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</si>
  <si>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</si>
  <si>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</si>
  <si>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</si>
  <si>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</si>
  <si>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</si>
  <si>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</si>
  <si>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</si>
  <si>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</si>
  <si>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</si>
  <si>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</si>
  <si>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</si>
  <si>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</si>
  <si>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</si>
  <si>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</si>
  <si>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</si>
  <si>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</si>
  <si>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</si>
  <si>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</si>
  <si>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</si>
  <si>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</si>
  <si>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</si>
  <si>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</si>
  <si>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</si>
  <si>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</si>
  <si>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</si>
  <si>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</si>
  <si>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</si>
  <si>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</si>
  <si>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</si>
  <si>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</si>
  <si>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</si>
  <si>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</si>
  <si>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</si>
  <si>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</si>
  <si>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</si>
  <si>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</si>
  <si>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</si>
  <si>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</si>
  <si>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</si>
  <si>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</si>
  <si>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</si>
  <si>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</si>
  <si>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</si>
  <si>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</si>
  <si>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</si>
  <si>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</si>
  <si>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</si>
  <si>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</si>
  <si>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</si>
  <si>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</si>
  <si>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</si>
  <si>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</si>
  <si>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</si>
  <si>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</si>
  <si>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</si>
  <si>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</si>
  <si>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</si>
  <si>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</si>
  <si>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</si>
  <si>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</si>
  <si>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</si>
  <si>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</si>
  <si>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</si>
  <si>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</si>
  <si>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</si>
  <si>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</si>
  <si>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</si>
  <si>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</si>
  <si>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</si>
  <si>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</si>
  <si>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</si>
  <si>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</si>
  <si>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</si>
  <si>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</si>
  <si>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</si>
  <si>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</si>
  <si>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</si>
  <si>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</si>
  <si>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</si>
  <si>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</si>
  <si>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</si>
  <si>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</si>
  <si>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</si>
  <si>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</si>
  <si>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</si>
  <si>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</si>
  <si>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</si>
  <si>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</si>
  <si>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</si>
  <si>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</si>
  <si>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</si>
  <si>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</si>
  <si>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</si>
  <si>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</si>
  <si>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</si>
  <si>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</si>
  <si>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</si>
  <si>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</si>
  <si>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</si>
  <si>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</si>
  <si>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</si>
  <si>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</si>
  <si>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</si>
  <si>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</si>
  <si>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</si>
  <si>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</si>
  <si>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</si>
  <si>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</si>
  <si>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</si>
  <si>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</si>
  <si>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</si>
  <si>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</si>
  <si>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</si>
  <si>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</si>
  <si>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</si>
  <si>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</si>
  <si>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</si>
  <si>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</si>
  <si>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</si>
  <si>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</si>
  <si>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</si>
  <si>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</si>
  <si>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</si>
  <si>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</si>
  <si>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</si>
  <si>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</si>
  <si>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</si>
  <si>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</si>
  <si>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</si>
  <si>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</si>
  <si>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</si>
  <si>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</si>
  <si>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</si>
  <si>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</si>
  <si>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</si>
  <si>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</si>
  <si>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</si>
  <si>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</si>
  <si>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</si>
  <si>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</si>
  <si>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</si>
  <si>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</si>
  <si>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</si>
  <si>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</si>
  <si>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</si>
  <si>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</si>
  <si>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</si>
  <si>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</si>
  <si>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</si>
  <si>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</si>
  <si>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</si>
  <si>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</si>
  <si>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</si>
  <si>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</si>
  <si>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</si>
  <si>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</si>
  <si>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</si>
  <si>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</si>
  <si>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</si>
  <si>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</si>
  <si>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</si>
  <si>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</si>
  <si>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</si>
  <si>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</si>
  <si>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</si>
  <si>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</si>
  <si>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</si>
  <si>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</si>
  <si>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</si>
  <si>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</si>
  <si>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</si>
  <si>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</si>
  <si>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</si>
  <si>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</si>
  <si>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</si>
  <si>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</si>
  <si>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</si>
  <si>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</si>
  <si>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</si>
  <si>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</si>
  <si>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</si>
  <si>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</si>
  <si>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</si>
  <si>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</si>
  <si>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</si>
  <si>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</si>
  <si>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</si>
  <si>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</si>
  <si>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</si>
  <si>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</si>
  <si>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</si>
  <si>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</si>
  <si>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</si>
  <si>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</si>
  <si>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</si>
  <si>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</si>
  <si>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</si>
  <si>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</si>
  <si>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</si>
  <si>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</si>
  <si>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</si>
  <si>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</si>
  <si>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</si>
  <si>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</si>
  <si>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</si>
  <si>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</si>
  <si>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</si>
  <si>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</si>
  <si>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</si>
  <si>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</si>
  <si>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</si>
  <si>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</si>
  <si>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</si>
  <si>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</si>
  <si>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</si>
  <si>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</si>
  <si>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</si>
  <si>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</si>
  <si>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</si>
  <si>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</si>
  <si>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</si>
  <si>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</si>
  <si>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</si>
  <si>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</si>
  <si>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</si>
  <si>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</si>
  <si>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</si>
  <si>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</si>
  <si>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</si>
  <si>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</si>
  <si>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</si>
  <si>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</si>
  <si>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</si>
  <si>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</si>
  <si>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</si>
  <si>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</si>
  <si>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</si>
  <si>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</si>
  <si>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</si>
  <si>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</si>
  <si>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</si>
  <si>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</si>
  <si>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</si>
  <si>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</si>
  <si>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</si>
  <si>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</si>
  <si>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</si>
  <si>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</si>
  <si>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</si>
  <si>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</si>
  <si>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</si>
  <si>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</si>
  <si>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</si>
  <si>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</si>
  <si>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</si>
  <si>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</si>
  <si>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</si>
  <si>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</si>
  <si>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</si>
  <si>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</si>
  <si>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</si>
  <si>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</si>
  <si>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</si>
  <si>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</si>
  <si>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</si>
  <si>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</si>
  <si>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</si>
  <si>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</si>
  <si>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</si>
  <si>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</si>
  <si>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</si>
  <si>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</si>
  <si>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</si>
  <si>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</si>
  <si>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</si>
  <si>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</si>
  <si>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</si>
  <si>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</si>
  <si>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</si>
  <si>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</si>
  <si>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</si>
  <si>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</si>
  <si>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</si>
  <si>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</si>
  <si>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</si>
  <si>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</si>
  <si>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</si>
  <si>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</si>
  <si>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</si>
  <si>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</si>
  <si>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</si>
  <si>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</si>
  <si>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</si>
  <si>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</si>
  <si>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</si>
  <si>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</si>
  <si>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</si>
  <si>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</si>
  <si>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</si>
  <si>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</si>
  <si>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</si>
  <si>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</si>
  <si>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</si>
  <si>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</si>
  <si>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</si>
  <si>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</si>
  <si>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</si>
  <si>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</si>
  <si>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</si>
  <si>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</si>
  <si>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</si>
  <si>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</si>
  <si>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</si>
  <si>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</si>
  <si>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</si>
  <si>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</si>
  <si>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</si>
  <si>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</si>
  <si>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</si>
  <si>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</si>
  <si>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</si>
  <si>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</si>
  <si>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</si>
  <si>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</si>
  <si>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</si>
  <si>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</si>
  <si>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</si>
  <si>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</si>
  <si>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</si>
  <si>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</si>
  <si>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</si>
  <si>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</si>
  <si>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</si>
  <si>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</si>
  <si>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</si>
  <si>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</si>
  <si>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</si>
  <si>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</si>
  <si>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</si>
  <si>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</si>
  <si>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</si>
  <si>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</si>
  <si>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</si>
  <si>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</si>
  <si>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</si>
  <si>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</si>
  <si>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</si>
  <si>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</si>
  <si>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</si>
  <si>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</si>
  <si>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</si>
  <si>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</si>
  <si>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</si>
  <si>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</si>
  <si>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</si>
  <si>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</si>
  <si>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</si>
  <si>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</si>
  <si>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</si>
  <si>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</si>
  <si>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</si>
  <si>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</si>
  <si>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</si>
  <si>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</si>
  <si>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</si>
  <si>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</si>
  <si>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</si>
  <si>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</si>
  <si>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</si>
  <si>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</si>
  <si>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</si>
  <si>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</si>
  <si>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</si>
  <si>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</si>
  <si>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</si>
  <si>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</si>
  <si>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</si>
  <si>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</si>
  <si>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</si>
  <si>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</si>
  <si>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</si>
  <si>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</si>
  <si>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</si>
  <si>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</si>
  <si>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</si>
  <si>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</si>
  <si>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</si>
  <si>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</si>
  <si>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</si>
  <si>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</si>
  <si>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</si>
  <si>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</si>
  <si>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</si>
  <si>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</si>
  <si>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</si>
  <si>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</si>
  <si>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</si>
  <si>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</si>
  <si>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</si>
  <si>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</si>
  <si>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</si>
  <si>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</si>
  <si>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</si>
  <si>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</si>
  <si>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</si>
  <si>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</si>
  <si>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</si>
  <si>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</si>
  <si>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</si>
  <si>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</si>
  <si>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</si>
  <si>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</si>
  <si>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</si>
  <si>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</si>
  <si>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</si>
  <si>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</si>
  <si>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</si>
  <si>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</si>
  <si>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</si>
  <si>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</si>
  <si>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</si>
  <si>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</si>
  <si>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</si>
  <si>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</si>
  <si>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</si>
  <si>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</si>
  <si>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</si>
  <si>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</si>
  <si>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</si>
  <si>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</si>
  <si>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</si>
  <si>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</si>
  <si>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</si>
  <si>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</si>
  <si>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</si>
  <si>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</si>
  <si>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</si>
  <si>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</si>
  <si>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</si>
  <si>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</si>
  <si>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</si>
  <si>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</si>
  <si>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</si>
  <si>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</si>
  <si>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</si>
  <si>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</si>
  <si>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</si>
  <si>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</si>
  <si>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</si>
  <si>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</si>
  <si>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</si>
  <si>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</si>
  <si>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</si>
  <si>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</si>
  <si>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</si>
  <si>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</si>
  <si>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</si>
  <si>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</si>
  <si>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</si>
  <si>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</si>
  <si>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</si>
  <si>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</si>
  <si>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</si>
  <si>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</si>
  <si>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</si>
  <si>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</si>
  <si>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</si>
  <si>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</si>
  <si>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</si>
  <si>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</si>
  <si>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</si>
  <si>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</si>
  <si>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</si>
  <si>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</si>
  <si>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</si>
  <si>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</si>
  <si>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</si>
  <si>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</si>
  <si>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</si>
  <si>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</si>
  <si>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</si>
  <si>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</si>
  <si>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</si>
  <si>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</si>
  <si>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</si>
  <si>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</si>
  <si>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</si>
  <si>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</si>
  <si>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</si>
  <si>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</si>
  <si>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</si>
  <si>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</si>
  <si>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</si>
  <si>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</si>
  <si>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</si>
  <si>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</si>
  <si>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</si>
  <si>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</si>
  <si>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</si>
  <si>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</si>
  <si>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</si>
  <si>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</si>
  <si>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</si>
  <si>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</si>
  <si>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</si>
  <si>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</si>
  <si>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</si>
  <si>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</si>
  <si>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</si>
  <si>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</si>
  <si>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</si>
  <si>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</si>
  <si>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</si>
  <si>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</si>
  <si>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</si>
  <si>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</si>
  <si>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</si>
  <si>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</si>
  <si>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</si>
  <si>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</si>
  <si>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</si>
  <si>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</si>
  <si>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</si>
  <si>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</si>
  <si>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</si>
  <si>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</si>
  <si>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</si>
  <si>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</si>
  <si>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</si>
  <si>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</si>
  <si>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</si>
  <si>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</si>
  <si>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</si>
  <si>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</si>
  <si>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</si>
  <si>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</si>
  <si>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</si>
  <si>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</si>
  <si>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</si>
  <si>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</si>
  <si>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</si>
  <si>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</si>
  <si>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</si>
  <si>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</si>
  <si>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</si>
  <si>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</si>
  <si>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</si>
  <si>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</si>
  <si>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</si>
  <si>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</si>
  <si>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</si>
  <si>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</si>
  <si>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</si>
  <si>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</si>
  <si>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</si>
  <si>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</si>
  <si>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</si>
  <si>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</si>
  <si>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</si>
  <si>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</si>
  <si>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</si>
  <si>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</si>
  <si>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</si>
  <si>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</si>
  <si>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</si>
  <si>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</si>
  <si>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</si>
  <si>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</si>
  <si>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</si>
  <si>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</si>
  <si>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</si>
  <si>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</si>
  <si>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</si>
  <si>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</si>
  <si>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</si>
  <si>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</si>
  <si>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</si>
  <si>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</si>
  <si>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</si>
  <si>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</si>
  <si>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</si>
  <si>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</si>
  <si>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</si>
  <si>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</si>
  <si>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</si>
  <si>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</si>
  <si>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</si>
  <si>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</si>
  <si>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</si>
  <si>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</si>
  <si>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</si>
  <si>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</si>
  <si>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</si>
  <si>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</si>
  <si>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</si>
  <si>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</si>
  <si>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</si>
  <si>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</si>
  <si>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</si>
  <si>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</si>
  <si>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</si>
  <si>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</si>
  <si>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</si>
  <si>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</si>
  <si>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</si>
  <si>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</si>
  <si>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</si>
  <si>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</si>
  <si>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</si>
  <si>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</si>
  <si>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</si>
  <si>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</si>
  <si>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</si>
  <si>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</si>
  <si>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</si>
  <si>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</si>
  <si>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</si>
  <si>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</si>
  <si>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</si>
  <si>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</si>
  <si>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</si>
  <si>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</si>
  <si>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</si>
  <si>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</si>
  <si>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</si>
  <si>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</si>
  <si>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</si>
  <si>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</si>
  <si>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</si>
  <si>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</si>
  <si>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</si>
  <si>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</si>
  <si>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</si>
  <si>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</si>
  <si>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</si>
  <si>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</si>
  <si>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</si>
  <si>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</si>
  <si>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</si>
  <si>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</si>
  <si>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</si>
  <si>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</si>
  <si>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</si>
  <si>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</si>
  <si>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</si>
  <si>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</si>
  <si>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</si>
  <si>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</si>
  <si>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</si>
  <si>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</si>
  <si>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</si>
  <si>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</si>
  <si>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</si>
  <si>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</si>
  <si>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</si>
  <si>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</si>
  <si>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</si>
  <si>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</si>
  <si>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</si>
  <si>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</si>
  <si>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</si>
  <si>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</si>
  <si>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</si>
  <si>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</si>
  <si>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</si>
  <si>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</si>
  <si>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</si>
  <si>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</si>
  <si>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</si>
  <si>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</si>
  <si>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</si>
  <si>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</si>
  <si>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</si>
  <si>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</si>
  <si>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</si>
  <si>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</si>
  <si>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</si>
  <si>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</si>
  <si>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</si>
  <si>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</si>
  <si>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</si>
  <si>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</si>
  <si>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</si>
  <si>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</si>
  <si>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</si>
  <si>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</si>
  <si>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</si>
  <si>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</si>
  <si>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</si>
  <si>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</si>
  <si>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</si>
  <si>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</si>
  <si>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</si>
  <si>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</si>
  <si>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</si>
  <si>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</si>
  <si>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</si>
  <si>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</si>
  <si>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</si>
  <si>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</si>
  <si>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</si>
  <si>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</si>
  <si>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</si>
  <si>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</si>
  <si>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</si>
  <si>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</si>
  <si>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</si>
  <si>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</si>
  <si>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</si>
  <si>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</si>
  <si>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</si>
  <si>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</si>
  <si>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</si>
  <si>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</si>
  <si>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</si>
  <si>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</si>
  <si>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</si>
  <si>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</si>
  <si>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</si>
  <si>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</si>
  <si>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</si>
  <si>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</si>
  <si>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</si>
  <si>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</si>
  <si>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</si>
  <si>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</si>
  <si>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</si>
  <si>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</si>
  <si>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</si>
  <si>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</si>
  <si>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</si>
  <si>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</si>
  <si>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</si>
  <si>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</si>
  <si>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</si>
  <si>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</si>
  <si>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</si>
  <si>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</si>
  <si>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</si>
  <si>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</si>
  <si>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</si>
  <si>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</si>
  <si>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</si>
  <si>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</si>
  <si>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</si>
  <si>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</si>
  <si>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</si>
  <si>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</si>
  <si>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</si>
  <si>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</si>
  <si>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</si>
  <si>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</si>
  <si>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</si>
  <si>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</si>
  <si>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</si>
  <si>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</si>
  <si>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</si>
  <si>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</si>
  <si>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</si>
  <si>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</si>
  <si>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</si>
  <si>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</si>
  <si>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</si>
  <si>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</si>
  <si>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</si>
  <si>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</si>
  <si>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</si>
  <si>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</si>
  <si>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</si>
  <si>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</si>
  <si>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</si>
  <si>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</si>
  <si>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</si>
  <si>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</si>
  <si>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</si>
  <si>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</si>
  <si>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</si>
  <si>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</si>
  <si>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</si>
  <si>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</si>
  <si>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</si>
  <si>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</si>
  <si>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</si>
  <si>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</si>
  <si>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</si>
  <si>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</si>
  <si>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</si>
  <si>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</si>
  <si>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</si>
  <si>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</si>
  <si>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</si>
  <si>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</si>
  <si>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</si>
  <si>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</si>
  <si>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</si>
  <si>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</si>
  <si>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</si>
  <si>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</si>
  <si>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</si>
  <si>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</si>
  <si>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</si>
  <si>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</si>
  <si>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</si>
  <si>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</si>
  <si>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</si>
  <si>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</si>
  <si>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</si>
  <si>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</si>
  <si>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</si>
  <si>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</si>
  <si>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</si>
  <si>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</si>
  <si>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</si>
  <si>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</si>
  <si>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</si>
  <si>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</si>
  <si>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</si>
  <si>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</si>
  <si>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</si>
  <si>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</si>
  <si>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</si>
  <si>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</si>
  <si>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</si>
  <si>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</si>
  <si>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</si>
  <si>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</si>
  <si>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</si>
  <si>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</si>
  <si>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</si>
  <si>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</si>
  <si>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</si>
  <si>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</si>
  <si>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</si>
  <si>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</si>
  <si>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</si>
  <si>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</si>
  <si>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</si>
  <si>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</si>
  <si>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</si>
  <si>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</si>
  <si>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</si>
  <si>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</si>
  <si>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</si>
  <si>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</si>
  <si>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</si>
  <si>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</si>
  <si>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</si>
  <si>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</si>
  <si>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</si>
  <si>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</si>
  <si>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</si>
  <si>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</si>
  <si>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</si>
  <si>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</si>
  <si>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</si>
  <si>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</si>
  <si>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</si>
  <si>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</si>
  <si>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</si>
  <si>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</si>
  <si>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</si>
  <si>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</si>
  <si>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</si>
  <si>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</si>
  <si>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</si>
  <si>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</si>
  <si>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</si>
  <si>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</si>
  <si>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</si>
  <si>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</si>
  <si>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</si>
  <si>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</si>
  <si>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</si>
  <si>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</si>
  <si>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</si>
  <si>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</si>
  <si>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</si>
  <si>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</si>
  <si>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</si>
  <si>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</si>
  <si>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</si>
  <si>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</si>
  <si>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</si>
  <si>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</si>
  <si>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</si>
  <si>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</si>
  <si>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</si>
  <si>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</si>
  <si>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</si>
  <si>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</si>
  <si>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</si>
  <si>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</si>
  <si>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</si>
  <si>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</si>
  <si>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</si>
  <si>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</si>
  <si>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</si>
  <si>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</si>
  <si>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</si>
  <si>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</si>
  <si>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</si>
  <si>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</si>
  <si>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</si>
  <si>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</si>
  <si>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</si>
  <si>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</si>
  <si>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</si>
  <si>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</si>
  <si>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</si>
  <si>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</si>
  <si>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</si>
  <si>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</si>
  <si>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</si>
  <si>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</si>
  <si>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</si>
  <si>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</si>
  <si>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</si>
  <si>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</si>
  <si>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</si>
  <si>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</si>
  <si>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</si>
  <si>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</si>
  <si>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</si>
  <si>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</si>
  <si>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</si>
  <si>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</si>
  <si>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</si>
  <si>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</si>
  <si>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</si>
  <si>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</si>
  <si>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</si>
  <si>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</si>
  <si>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</si>
  <si>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</si>
  <si>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</si>
  <si>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</si>
  <si>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</si>
  <si>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</si>
  <si>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</si>
  <si>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</si>
  <si>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</si>
  <si>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</si>
  <si>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</si>
  <si>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</si>
  <si>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</si>
  <si>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</si>
  <si>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</si>
  <si>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</si>
  <si>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</si>
  <si>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</si>
  <si>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</si>
  <si>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</si>
  <si>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</si>
  <si>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</si>
  <si>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</si>
  <si>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</si>
  <si>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</si>
  <si>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</si>
  <si>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</si>
  <si>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</si>
  <si>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</si>
  <si>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</si>
  <si>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</si>
  <si>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</si>
  <si>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</si>
  <si>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</si>
  <si>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</si>
  <si>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</si>
  <si>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</si>
  <si>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</si>
  <si>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</si>
  <si>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</si>
  <si>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</si>
  <si>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</si>
  <si>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</si>
  <si>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</si>
  <si>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</si>
  <si>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</si>
  <si>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</si>
  <si>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</si>
  <si>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</si>
  <si>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</si>
  <si>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</si>
  <si>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</si>
  <si>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</si>
  <si>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</si>
  <si>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</si>
  <si>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</si>
  <si>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</si>
  <si>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</si>
  <si>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</si>
  <si>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</si>
  <si>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</si>
  <si>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</si>
  <si>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</si>
  <si>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</si>
  <si>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</si>
  <si>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</si>
  <si>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</si>
  <si>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</si>
  <si>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</si>
  <si>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</si>
  <si>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</si>
  <si>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</si>
  <si>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</si>
  <si>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</si>
  <si>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</si>
  <si>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</si>
  <si>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</si>
  <si>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</si>
  <si>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</si>
  <si>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</si>
  <si>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</si>
  <si>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</si>
  <si>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</si>
  <si>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</si>
  <si>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</si>
  <si>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</si>
  <si>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</si>
  <si>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</si>
  <si>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</si>
  <si>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</si>
  <si>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</si>
  <si>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</si>
  <si>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</si>
  <si>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</si>
  <si>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</si>
  <si>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</si>
  <si>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</si>
  <si>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</si>
  <si>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</si>
  <si>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</si>
  <si>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</si>
  <si>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</si>
  <si>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</si>
  <si>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</si>
  <si>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</si>
  <si>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</si>
  <si>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</si>
  <si>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</si>
  <si>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</si>
  <si>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</si>
  <si>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</si>
  <si>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</si>
  <si>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</si>
  <si>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</si>
  <si>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</si>
  <si>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</si>
  <si>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</si>
  <si>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</si>
  <si>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</si>
  <si>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</si>
  <si>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</si>
  <si>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</si>
  <si>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</si>
  <si>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</si>
  <si>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</si>
  <si>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</si>
  <si>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</si>
  <si>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</si>
  <si>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</si>
  <si>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</si>
  <si>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</si>
  <si>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</si>
  <si>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</si>
  <si>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</si>
  <si>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</si>
  <si>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</si>
  <si>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</si>
  <si>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</si>
  <si>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</si>
  <si>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</si>
  <si>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</si>
  <si>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</si>
  <si>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</si>
  <si>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</si>
  <si>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</si>
  <si>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</si>
  <si>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</si>
  <si>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</si>
  <si>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</si>
  <si>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</si>
  <si>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</si>
  <si>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</si>
  <si>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</si>
  <si>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</si>
  <si>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</si>
  <si>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</si>
  <si>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</si>
  <si>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</si>
  <si>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</si>
  <si>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</si>
  <si>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</si>
  <si>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</si>
  <si>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</si>
  <si>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</si>
  <si>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</si>
  <si>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</si>
  <si>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</si>
  <si>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</si>
  <si>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</si>
  <si>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</si>
  <si>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</si>
  <si>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</si>
  <si>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</si>
  <si>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</si>
  <si>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</si>
  <si>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</si>
  <si>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</si>
  <si>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</si>
  <si>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</si>
  <si>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</si>
  <si>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</si>
  <si>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</si>
  <si>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</si>
  <si>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</si>
  <si>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</si>
  <si>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</si>
  <si>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</si>
  <si>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</si>
  <si>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</si>
  <si>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</si>
  <si>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</si>
  <si>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</si>
  <si>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</si>
  <si>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</si>
  <si>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</si>
  <si>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</si>
  <si>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</si>
  <si>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</si>
  <si>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</si>
  <si>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</si>
  <si>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</si>
  <si>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</si>
  <si>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</si>
  <si>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</si>
  <si>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</si>
  <si>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</si>
  <si>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</si>
  <si>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</si>
  <si>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</si>
  <si>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</si>
  <si>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</si>
  <si>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</si>
  <si>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</si>
  <si>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</si>
  <si>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</si>
  <si>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</si>
  <si>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</si>
  <si>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</si>
  <si>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</si>
  <si>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</si>
  <si>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</si>
  <si>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</si>
  <si>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</si>
  <si>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</si>
  <si>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</si>
  <si>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</si>
  <si>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</si>
  <si>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</si>
  <si>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</si>
  <si>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</si>
  <si>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</si>
  <si>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</si>
  <si>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</si>
  <si>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</si>
  <si>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</si>
  <si>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</si>
  <si>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</si>
  <si>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</si>
  <si>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</si>
  <si>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</si>
  <si>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</si>
  <si>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</si>
  <si>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</si>
  <si>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</si>
  <si>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</si>
  <si>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</si>
  <si>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</si>
  <si>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</si>
  <si>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</si>
  <si>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</si>
  <si>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</si>
  <si>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</si>
  <si>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</si>
  <si>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</si>
  <si>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</si>
  <si>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</si>
  <si>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</si>
  <si>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</si>
  <si>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</si>
  <si>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</si>
  <si>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</si>
  <si>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</si>
  <si>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</si>
  <si>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</si>
  <si>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</si>
  <si>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</si>
  <si>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</si>
  <si>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</si>
  <si>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</si>
  <si>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</si>
  <si>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</si>
  <si>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</si>
  <si>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</si>
  <si>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</si>
  <si>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</si>
  <si>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</si>
  <si>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</si>
  <si>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</si>
  <si>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</si>
  <si>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</si>
  <si>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</si>
  <si>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</si>
  <si>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</si>
  <si>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</si>
  <si>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</si>
  <si>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</si>
  <si>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</si>
  <si>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</si>
  <si>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</si>
  <si>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</si>
  <si>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</si>
  <si>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</si>
  <si>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</si>
  <si>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</si>
  <si>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</si>
  <si>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</si>
  <si>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</si>
  <si>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</si>
  <si>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</si>
  <si>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</si>
  <si>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</si>
  <si>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</si>
  <si>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</si>
  <si>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</si>
  <si>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</si>
  <si>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</si>
  <si>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</si>
  <si>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</si>
  <si>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</si>
  <si>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</si>
  <si>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</si>
  <si>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</si>
  <si>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</si>
  <si>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</si>
  <si>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</si>
  <si>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</si>
  <si>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</si>
  <si>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</si>
  <si>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</si>
  <si>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</si>
  <si>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</si>
  <si>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</si>
  <si>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</si>
  <si>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</si>
  <si>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</si>
  <si>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</si>
  <si>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</si>
  <si>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</si>
  <si>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</si>
  <si>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</si>
  <si>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</si>
  <si>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</si>
  <si>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</si>
  <si>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</si>
  <si>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</si>
  <si>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</si>
  <si>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</si>
  <si>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</si>
  <si>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</si>
  <si>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</si>
  <si>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</si>
  <si>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</si>
  <si>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</si>
  <si>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</si>
  <si>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</si>
  <si>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</si>
  <si>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</si>
  <si>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</si>
  <si>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</si>
  <si>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</si>
  <si>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</si>
  <si>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</si>
  <si>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</si>
  <si>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</si>
  <si>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</si>
  <si>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</si>
  <si>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</si>
  <si>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</si>
  <si>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</si>
  <si>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</si>
  <si>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</si>
  <si>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</si>
  <si>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</si>
  <si>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</si>
  <si>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</si>
  <si>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</si>
  <si>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</si>
  <si>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</si>
  <si>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</si>
  <si>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</si>
  <si>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</si>
  <si>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</si>
  <si>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</si>
  <si>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</si>
  <si>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</si>
  <si>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</si>
  <si>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</si>
  <si>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</si>
  <si>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</si>
  <si>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</si>
  <si>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</si>
  <si>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</si>
  <si>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</si>
  <si>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</si>
  <si>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</si>
  <si>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</si>
  <si>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</si>
  <si>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</si>
  <si>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</si>
  <si>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</si>
  <si>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</si>
  <si>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</si>
  <si>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</si>
  <si>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</si>
  <si>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</si>
  <si>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</si>
  <si>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</si>
  <si>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</si>
  <si>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</si>
  <si>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</si>
  <si>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</si>
  <si>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</si>
  <si>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</si>
  <si>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</si>
  <si>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</si>
  <si>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</si>
  <si>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</si>
  <si>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</si>
  <si>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</si>
  <si>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</si>
  <si>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</si>
  <si>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</si>
  <si>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</si>
  <si>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</si>
  <si>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</si>
  <si>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</si>
  <si>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</si>
  <si>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</si>
  <si>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</si>
  <si>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</si>
  <si>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</si>
  <si>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</si>
  <si>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</si>
  <si>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</si>
  <si>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</si>
  <si>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</si>
  <si>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</si>
  <si>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</si>
  <si>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</si>
  <si>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</si>
  <si>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</si>
  <si>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</si>
  <si>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</si>
  <si>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</si>
  <si>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</si>
  <si>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</si>
  <si>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</si>
  <si>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</si>
  <si>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</si>
  <si>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</si>
  <si>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</si>
  <si>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</si>
  <si>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</si>
  <si>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</si>
  <si>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</si>
  <si>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</si>
  <si>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</si>
  <si>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</si>
  <si>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</si>
  <si>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</si>
  <si>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</si>
  <si>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</si>
  <si>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</si>
  <si>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</si>
  <si>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</si>
  <si>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</si>
  <si>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</si>
  <si>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</si>
  <si>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</si>
  <si>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</si>
  <si>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</si>
  <si>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</si>
  <si>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</si>
  <si>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</si>
  <si>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</si>
  <si>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</si>
  <si>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</si>
  <si>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</si>
  <si>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</si>
  <si>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</si>
  <si>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</si>
  <si>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</si>
  <si>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</si>
  <si>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</si>
  <si>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</si>
  <si>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</si>
  <si>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</si>
  <si>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</si>
  <si>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</si>
  <si>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</si>
  <si>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</si>
  <si>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</si>
  <si>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</si>
  <si>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</si>
  <si>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</si>
  <si>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</si>
  <si>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</si>
  <si>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</si>
  <si>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</si>
  <si>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</si>
  <si>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</si>
  <si>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</si>
  <si>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</si>
  <si>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</si>
  <si>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</si>
  <si>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</si>
  <si>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</si>
  <si>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</si>
  <si>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</si>
  <si>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</si>
  <si>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</si>
  <si>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</si>
  <si>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</si>
  <si>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</si>
  <si>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</si>
  <si>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</si>
  <si>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</si>
  <si>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</si>
  <si>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</si>
  <si>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</si>
  <si>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</si>
  <si>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</si>
  <si>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</si>
  <si>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</si>
  <si>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</si>
  <si>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</si>
  <si>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</si>
  <si>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</si>
  <si>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</si>
  <si>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</si>
  <si>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</si>
  <si>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</si>
  <si>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</si>
  <si>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</si>
  <si>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</si>
  <si>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</si>
  <si>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</si>
  <si>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</si>
  <si>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</si>
  <si>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</si>
  <si>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</si>
  <si>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</si>
  <si>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</si>
  <si>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</si>
  <si>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</si>
  <si>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</si>
  <si>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</si>
  <si>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</si>
  <si>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</si>
  <si>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</si>
  <si>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</si>
  <si>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</si>
  <si>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</si>
  <si>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</si>
  <si>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</si>
  <si>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</si>
  <si>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</si>
  <si>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</si>
  <si>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</si>
  <si>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</si>
  <si>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</si>
  <si>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</si>
  <si>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</si>
  <si>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</si>
  <si>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</si>
  <si>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</si>
  <si>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</si>
  <si>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</si>
  <si>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</si>
  <si>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</si>
  <si>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</si>
  <si>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</si>
  <si>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</si>
  <si>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</si>
  <si>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</si>
  <si>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</si>
  <si>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</si>
  <si>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</si>
  <si>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</si>
  <si>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</si>
  <si>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</si>
  <si>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</si>
  <si>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</si>
  <si>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</si>
  <si>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</si>
  <si>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</si>
  <si>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</si>
  <si>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</si>
  <si>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</si>
  <si>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</si>
  <si>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</si>
  <si>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</si>
  <si>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</si>
  <si>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</si>
  <si>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</si>
  <si>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</si>
  <si>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</si>
  <si>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</si>
  <si>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</si>
  <si>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</si>
  <si>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</si>
  <si>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</si>
  <si>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</si>
  <si>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</si>
  <si>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</si>
  <si>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</si>
  <si>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</si>
  <si>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</si>
  <si>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</si>
  <si>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</si>
  <si>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</si>
  <si>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</si>
  <si>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</si>
  <si>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</si>
  <si>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</si>
  <si>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</si>
  <si>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</si>
  <si>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</si>
  <si>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</si>
  <si>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</si>
  <si>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</si>
  <si>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</si>
  <si>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</si>
  <si>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</si>
  <si>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</si>
  <si>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</si>
  <si>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</si>
  <si>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</si>
  <si>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</si>
  <si>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</si>
  <si>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</si>
  <si>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</si>
  <si>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</si>
  <si>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</si>
  <si>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</si>
  <si>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</si>
  <si>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</si>
  <si>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</si>
  <si>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</si>
  <si>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</si>
  <si>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</si>
  <si>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</si>
  <si>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</si>
  <si>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</si>
  <si>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</si>
  <si>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</si>
  <si>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</si>
  <si>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</si>
  <si>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</si>
  <si>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</si>
  <si>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</si>
  <si>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</si>
  <si>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</si>
  <si>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</si>
  <si>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</si>
  <si>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</si>
  <si>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</si>
  <si>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</si>
  <si>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</si>
  <si>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</si>
  <si>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</si>
  <si>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</si>
  <si>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</si>
  <si>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</si>
  <si>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</si>
  <si>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</si>
  <si>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</si>
  <si>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</si>
  <si>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</si>
  <si>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</si>
  <si>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</si>
  <si>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</si>
  <si>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</si>
  <si>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</si>
  <si>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</si>
  <si>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</si>
  <si>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</si>
  <si>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</si>
  <si>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</si>
  <si>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</si>
  <si>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</si>
  <si>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</si>
  <si>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</si>
  <si>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</si>
  <si>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</si>
  <si>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</si>
  <si>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</si>
  <si>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</si>
  <si>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</si>
  <si>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</si>
  <si>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</si>
  <si>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</si>
  <si>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</si>
  <si>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</si>
  <si>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</si>
  <si>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</si>
  <si>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</si>
  <si>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</si>
  <si>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</si>
  <si>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</si>
  <si>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</si>
  <si>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</si>
  <si>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</si>
  <si>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</si>
  <si>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</si>
  <si>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</si>
  <si>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</si>
  <si>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</si>
  <si>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</si>
  <si>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</si>
  <si>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</si>
  <si>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</si>
  <si>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</si>
  <si>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</si>
  <si>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</si>
  <si>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</si>
  <si>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</si>
  <si>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</si>
  <si>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</si>
  <si>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</si>
  <si>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</si>
  <si>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</si>
  <si>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</si>
  <si>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</si>
  <si>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</si>
  <si>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</si>
  <si>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</si>
  <si>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</si>
  <si>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</si>
  <si>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</si>
  <si>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</si>
  <si>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</si>
  <si>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</si>
  <si>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</si>
  <si>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</si>
  <si>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</si>
  <si>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</si>
  <si>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</si>
  <si>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</si>
  <si>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</si>
  <si>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</si>
  <si>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</si>
  <si>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</si>
  <si>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</si>
  <si>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</si>
  <si>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</si>
  <si>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</si>
  <si>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</si>
  <si>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</si>
  <si>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</si>
  <si>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</si>
  <si>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</si>
  <si>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</si>
  <si>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</si>
  <si>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</si>
  <si>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</si>
  <si>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</si>
  <si>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</si>
  <si>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</si>
  <si>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</si>
  <si>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</si>
  <si>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</si>
  <si>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</si>
  <si>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</si>
  <si>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</si>
  <si>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</si>
  <si>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</si>
  <si>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</si>
  <si>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</si>
  <si>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</si>
  <si>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</si>
  <si>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</si>
  <si>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</si>
  <si>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</si>
  <si>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</si>
  <si>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</si>
  <si>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</si>
  <si>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</si>
  <si>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</si>
  <si>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</si>
  <si>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</si>
  <si>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</si>
  <si>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</si>
  <si>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</si>
  <si>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</si>
  <si>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</si>
  <si>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</si>
  <si>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</si>
  <si>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</si>
  <si>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</si>
  <si>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</si>
  <si>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</si>
  <si>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</si>
  <si>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</si>
  <si>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</si>
  <si>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</si>
  <si>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</si>
  <si>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</si>
  <si>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</si>
  <si>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</si>
  <si>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</si>
  <si>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</si>
  <si>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</si>
  <si>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</si>
  <si>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</si>
  <si>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</si>
  <si>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</si>
  <si>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</si>
  <si>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</si>
  <si>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</si>
  <si>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</si>
  <si>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</si>
  <si>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</si>
  <si>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</si>
  <si>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</si>
  <si>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</si>
  <si>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</si>
  <si>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</si>
  <si>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</si>
  <si>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</si>
  <si>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</si>
  <si>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</si>
  <si>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</si>
  <si>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</si>
  <si>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</si>
  <si>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</si>
  <si>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</si>
  <si>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</si>
  <si>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</si>
  <si>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</si>
  <si>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</si>
  <si>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</si>
  <si>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</si>
  <si>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</si>
  <si>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</si>
  <si>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</si>
  <si>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</si>
  <si>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</si>
  <si>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</si>
  <si>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</si>
  <si>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</si>
  <si>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</si>
  <si>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</si>
  <si>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</si>
  <si>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</si>
  <si>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</si>
  <si>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</si>
  <si>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</si>
  <si>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</si>
  <si>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</si>
  <si>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</si>
  <si>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</si>
  <si>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</si>
  <si>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</si>
  <si>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</si>
  <si>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</si>
  <si>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</si>
  <si>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</si>
  <si>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</si>
  <si>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</si>
  <si>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</si>
  <si>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</si>
  <si>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</si>
  <si>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</si>
  <si>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</si>
  <si>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</si>
  <si>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</si>
  <si>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</si>
  <si>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</si>
  <si>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</si>
  <si>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</si>
  <si>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</si>
  <si>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</si>
  <si>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</si>
  <si>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</si>
  <si>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</si>
  <si>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</si>
  <si>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</si>
  <si>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</si>
  <si>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</si>
  <si>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</si>
  <si>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</si>
  <si>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</si>
  <si>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</si>
  <si>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</si>
  <si>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</si>
  <si>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</si>
  <si>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</si>
  <si>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</si>
  <si>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</si>
  <si>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</si>
  <si>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</si>
  <si>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</si>
  <si>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</si>
  <si>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</si>
  <si>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</si>
  <si>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</si>
  <si>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</si>
  <si>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</si>
  <si>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</si>
  <si>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</si>
  <si>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</si>
  <si>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</si>
  <si>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</si>
  <si>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</si>
  <si>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</si>
  <si>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</si>
  <si>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</si>
  <si>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</si>
  <si>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</si>
  <si>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</si>
  <si>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</si>
  <si>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</si>
  <si>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</si>
  <si>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</si>
  <si>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</si>
  <si>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</si>
  <si>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</si>
  <si>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</si>
  <si>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</si>
  <si>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</si>
  <si>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</si>
  <si>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</si>
  <si>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</si>
  <si>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</si>
  <si>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</si>
  <si>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</si>
  <si>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</si>
  <si>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</si>
  <si>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</si>
  <si>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</si>
  <si>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</si>
  <si>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</si>
  <si>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</si>
  <si>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</si>
  <si>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</si>
  <si>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</si>
  <si>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</si>
  <si>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</si>
  <si>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</si>
  <si>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</si>
  <si>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</si>
  <si>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</si>
  <si>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</si>
  <si>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</si>
  <si>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</si>
  <si>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</si>
  <si>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</si>
  <si>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</si>
  <si>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</si>
  <si>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</si>
  <si>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</si>
  <si>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</si>
  <si>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</si>
  <si>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</si>
  <si>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</si>
  <si>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</si>
  <si>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</si>
  <si>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</si>
  <si>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</si>
  <si>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</si>
  <si>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</si>
  <si>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</si>
  <si>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</si>
  <si>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</si>
  <si>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</si>
  <si>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</si>
  <si>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</si>
  <si>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</si>
  <si>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</si>
  <si>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</si>
  <si>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</si>
  <si>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</si>
  <si>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</si>
  <si>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</si>
  <si>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</si>
  <si>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</si>
  <si>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</si>
  <si>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</si>
  <si>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</si>
  <si>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</si>
  <si>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</si>
  <si>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</si>
  <si>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</si>
  <si>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</si>
  <si>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</si>
  <si>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</si>
  <si>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</si>
  <si>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</si>
  <si>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</si>
  <si>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</si>
  <si>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</si>
  <si>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</si>
  <si>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</si>
  <si>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</si>
  <si>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</si>
  <si>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</si>
  <si>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</si>
  <si>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</si>
  <si>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</si>
  <si>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</si>
  <si>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</si>
  <si>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</si>
  <si>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</si>
  <si>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</si>
  <si>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</si>
  <si>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</si>
  <si>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</si>
  <si>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</si>
  <si>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</si>
  <si>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</si>
  <si>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</si>
  <si>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</si>
  <si>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</si>
  <si>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</si>
  <si>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</si>
  <si>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</si>
  <si>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</si>
  <si>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</si>
  <si>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</si>
  <si>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</si>
  <si>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</si>
  <si>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</si>
  <si>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</si>
  <si>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</si>
  <si>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</si>
  <si>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</si>
  <si>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</si>
  <si>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</si>
  <si>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</si>
  <si>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</si>
  <si>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</si>
  <si>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</si>
  <si>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</si>
  <si>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</si>
  <si>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</si>
  <si>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</si>
  <si>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</si>
  <si>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</si>
  <si>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</si>
  <si>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</si>
  <si>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</si>
  <si>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</si>
  <si>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</si>
  <si>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</si>
  <si>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</si>
  <si>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</si>
  <si>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</si>
  <si>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</si>
  <si>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</si>
  <si>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</si>
  <si>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</si>
  <si>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</si>
  <si>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</si>
  <si>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</si>
  <si>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</si>
  <si>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</si>
  <si>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</si>
  <si>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</si>
  <si>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</si>
  <si>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</si>
  <si>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</si>
  <si>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</si>
  <si>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</si>
  <si>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</si>
  <si>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</si>
  <si>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</si>
  <si>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</si>
  <si>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</si>
  <si>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</si>
  <si>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</si>
  <si>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</si>
  <si>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</si>
  <si>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</si>
  <si>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</si>
  <si>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</si>
  <si>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</si>
  <si>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</si>
  <si>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</si>
  <si>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</si>
  <si>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</si>
  <si>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</si>
  <si>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</si>
  <si>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</si>
  <si>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</si>
  <si>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</si>
  <si>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</si>
  <si>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</si>
  <si>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</si>
  <si>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</si>
  <si>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</si>
  <si>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</si>
  <si>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</si>
  <si>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</si>
  <si>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</si>
  <si>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</si>
  <si>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</si>
  <si>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</si>
  <si>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</si>
  <si>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</si>
  <si>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</si>
  <si>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</si>
  <si>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</si>
  <si>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</si>
  <si>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</si>
  <si>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</si>
  <si>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</si>
  <si>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</si>
  <si>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</si>
  <si>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</si>
  <si>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</si>
  <si>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</si>
  <si>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</si>
  <si>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</si>
  <si>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</si>
  <si>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</si>
  <si>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</si>
  <si>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</si>
  <si>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</si>
  <si>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</si>
  <si>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</si>
  <si>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</si>
  <si>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</si>
  <si>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</si>
  <si>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</si>
  <si>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</si>
  <si>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</si>
  <si>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</si>
  <si>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</si>
  <si>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</si>
  <si>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</si>
  <si>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</si>
  <si>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</si>
  <si>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</si>
  <si>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</si>
  <si>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</si>
  <si>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</si>
  <si>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</si>
  <si>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</si>
  <si>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</si>
  <si>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</si>
  <si>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</si>
  <si>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</si>
  <si>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</si>
  <si>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</si>
  <si>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</si>
  <si>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</si>
  <si>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</si>
  <si>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</si>
  <si>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</si>
  <si>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</si>
  <si>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</si>
  <si>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</si>
  <si>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</si>
  <si>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</si>
  <si>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</si>
  <si>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</si>
  <si>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</si>
  <si>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</si>
  <si>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</si>
  <si>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</si>
  <si>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</si>
  <si>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</si>
  <si>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</si>
  <si>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</si>
  <si>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</si>
  <si>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</si>
  <si>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</si>
  <si>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</si>
  <si>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</si>
  <si>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</si>
  <si>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</si>
  <si>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</si>
  <si>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</si>
  <si>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</si>
  <si>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</si>
  <si>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</si>
  <si>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</si>
  <si>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</si>
  <si>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</si>
  <si>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</si>
  <si>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</si>
  <si>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</si>
  <si>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</si>
  <si>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</si>
  <si>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</si>
  <si>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</si>
  <si>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</si>
  <si>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</si>
  <si>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</si>
  <si>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</si>
  <si>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</si>
  <si>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</si>
  <si>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</si>
  <si>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</si>
  <si>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</si>
  <si>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</si>
  <si>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</si>
  <si>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</si>
  <si>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</si>
  <si>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</si>
  <si>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</si>
  <si>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</si>
  <si>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</si>
  <si>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</si>
  <si>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</si>
  <si>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</si>
  <si>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</si>
  <si>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</si>
  <si>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</si>
  <si>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</si>
  <si>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</si>
  <si>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</si>
  <si>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</si>
  <si>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</si>
  <si>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</si>
  <si>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</si>
  <si>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</si>
  <si>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</si>
  <si>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</si>
  <si>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</si>
  <si>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</si>
  <si>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</si>
  <si>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</si>
  <si>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</si>
  <si>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</si>
  <si>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</si>
  <si>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</si>
  <si>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</si>
  <si>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</si>
  <si>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</si>
  <si>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</si>
  <si>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</si>
  <si>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</si>
  <si>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</si>
  <si>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</si>
  <si>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</si>
  <si>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</si>
  <si>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</si>
  <si>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</si>
  <si>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</si>
  <si>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</si>
  <si>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</si>
  <si>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</si>
  <si>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</si>
  <si>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</si>
  <si>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</si>
  <si>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</si>
  <si>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</si>
  <si>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</si>
  <si>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</si>
  <si>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</si>
  <si>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</si>
  <si>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</si>
  <si>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</si>
  <si>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</si>
  <si>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</si>
  <si>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</si>
  <si>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</si>
  <si>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</si>
  <si>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</si>
  <si>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</si>
  <si>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</si>
  <si>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</si>
  <si>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</si>
  <si>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</si>
  <si>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</si>
  <si>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</si>
  <si>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</si>
  <si>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</si>
  <si>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</si>
  <si>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</si>
  <si>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</si>
  <si>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</si>
  <si>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</si>
  <si>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</si>
  <si>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</si>
  <si>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</si>
  <si>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</si>
  <si>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</si>
  <si>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</si>
  <si>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</si>
  <si>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</si>
  <si>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</si>
  <si>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</si>
  <si>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</si>
  <si>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</si>
  <si>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</si>
  <si>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</si>
  <si>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</si>
  <si>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</si>
  <si>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</si>
  <si>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</si>
  <si>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</si>
  <si>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</si>
  <si>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</si>
  <si>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</si>
  <si>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</si>
  <si>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</si>
  <si>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</si>
  <si>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</si>
  <si>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</si>
  <si>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</si>
  <si>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</si>
  <si>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</si>
  <si>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</si>
  <si>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</si>
  <si>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</si>
  <si>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</si>
  <si>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</si>
  <si>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</si>
  <si>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</si>
  <si>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</si>
  <si>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</si>
  <si>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</si>
  <si>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</si>
  <si>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</si>
  <si>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</si>
  <si>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</si>
  <si>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</si>
  <si>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</si>
  <si>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</si>
  <si>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</si>
  <si>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</si>
  <si>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</si>
  <si>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</si>
  <si>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</si>
  <si>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</si>
  <si>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</si>
  <si>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</si>
  <si>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</si>
  <si>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</si>
  <si>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</si>
  <si>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</si>
  <si>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</si>
  <si>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</si>
  <si>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</si>
  <si>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</si>
  <si>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</si>
  <si>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</si>
  <si>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</si>
  <si>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</si>
  <si>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</si>
  <si>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</si>
  <si>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</si>
  <si>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</si>
  <si>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</si>
  <si>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</si>
  <si>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</si>
  <si>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</si>
  <si>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</si>
  <si>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</si>
  <si>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</si>
  <si>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</si>
  <si>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</si>
  <si>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</si>
  <si>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</si>
  <si>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</si>
  <si>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</si>
  <si>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</si>
  <si>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</si>
  <si>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</si>
  <si>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</si>
  <si>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</si>
  <si>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</si>
  <si>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</si>
  <si>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</si>
  <si>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</si>
  <si>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</si>
  <si>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</si>
  <si>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</si>
  <si>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</si>
  <si>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</si>
  <si>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</si>
  <si>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</si>
  <si>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</si>
  <si>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</si>
  <si>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</si>
  <si>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</si>
  <si>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</si>
  <si>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</si>
  <si>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</si>
  <si>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</si>
  <si>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</si>
  <si>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</si>
  <si>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</si>
  <si>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</si>
  <si>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</si>
  <si>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</si>
  <si>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</si>
  <si>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</si>
  <si>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</si>
  <si>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</si>
  <si>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</si>
  <si>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</si>
  <si>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</si>
  <si>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</si>
  <si>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</si>
  <si>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</si>
  <si>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</si>
  <si>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</si>
  <si>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</si>
  <si>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</si>
  <si>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</si>
  <si>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</si>
  <si>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</si>
  <si>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</si>
  <si>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</si>
  <si>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</si>
  <si>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</si>
  <si>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</si>
  <si>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</si>
  <si>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</si>
  <si>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</si>
  <si>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</si>
  <si>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</si>
  <si>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</si>
  <si>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</si>
  <si>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</si>
  <si>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</si>
  <si>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</si>
  <si>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</si>
  <si>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</si>
  <si>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</si>
  <si>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</si>
  <si>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</si>
  <si>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</si>
  <si>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</si>
  <si>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</si>
  <si>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</si>
  <si>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</si>
  <si>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</si>
  <si>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</si>
  <si>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</si>
  <si>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</si>
  <si>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</si>
  <si>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</si>
  <si>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</si>
  <si>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</si>
  <si>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</si>
  <si>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</si>
  <si>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</si>
  <si>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</si>
  <si>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</si>
  <si>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</si>
  <si>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</si>
  <si>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</si>
  <si>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</si>
  <si>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</si>
  <si>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</si>
  <si>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</si>
  <si>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</si>
  <si>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</si>
  <si>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</si>
  <si>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</si>
  <si>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</si>
  <si>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</si>
  <si>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</si>
  <si>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</si>
  <si>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</si>
  <si>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</si>
  <si>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</si>
  <si>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</si>
  <si>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</si>
  <si>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</si>
  <si>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</si>
  <si>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</si>
  <si>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</si>
  <si>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</si>
  <si>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</si>
  <si>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</si>
  <si>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</si>
  <si>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</si>
  <si>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</si>
  <si>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</si>
  <si>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</si>
  <si>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</si>
  <si>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</si>
  <si>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</si>
  <si>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</si>
  <si>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</si>
  <si>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</si>
  <si>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</si>
  <si>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</si>
  <si>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</si>
  <si>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</si>
  <si>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</si>
  <si>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</si>
  <si>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</si>
  <si>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</si>
  <si>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</si>
  <si>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</si>
  <si>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</si>
  <si>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</si>
  <si>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</si>
  <si>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</si>
  <si>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</si>
  <si>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</si>
  <si>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</si>
  <si>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</si>
  <si>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</si>
  <si>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</si>
  <si>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</si>
  <si>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</si>
  <si>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</si>
  <si>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</si>
  <si>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</si>
  <si>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</si>
  <si>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</si>
  <si>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</si>
  <si>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</si>
  <si>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</si>
  <si>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</si>
  <si>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</si>
  <si>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</si>
  <si>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</si>
  <si>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</si>
  <si>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</si>
  <si>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</si>
  <si>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</si>
  <si>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</si>
  <si>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</si>
  <si>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</si>
  <si>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</si>
  <si>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</si>
  <si>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</si>
  <si>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</si>
  <si>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</si>
  <si>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</si>
  <si>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</si>
  <si>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</si>
  <si>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</si>
  <si>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</si>
  <si>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</si>
  <si>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</si>
  <si>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</si>
  <si>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</si>
  <si>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</si>
  <si>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</si>
  <si>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</si>
  <si>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</si>
  <si>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</si>
  <si>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</si>
  <si>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</si>
  <si>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</si>
  <si>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</si>
  <si>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</si>
  <si>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</si>
  <si>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</si>
  <si>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</si>
  <si>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</si>
  <si>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</si>
  <si>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</si>
  <si>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</si>
  <si>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</si>
  <si>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</si>
  <si>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</si>
  <si>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</si>
  <si>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</si>
  <si>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</si>
  <si>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</si>
  <si>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</si>
  <si>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</si>
  <si>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</si>
  <si>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</si>
  <si>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</si>
  <si>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</si>
  <si>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</si>
  <si>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</si>
  <si>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</si>
  <si>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</si>
  <si>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</si>
  <si>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</si>
  <si>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</si>
  <si>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</si>
  <si>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</si>
  <si>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</si>
  <si>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</si>
  <si>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</si>
  <si>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</si>
  <si>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</si>
  <si>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</si>
  <si>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</si>
  <si>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</si>
  <si>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</si>
  <si>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</si>
  <si>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</si>
  <si>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</si>
  <si>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</si>
  <si>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</si>
  <si>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</si>
  <si>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</si>
  <si>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</si>
  <si>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</si>
  <si>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</si>
  <si>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</si>
  <si>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</si>
  <si>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</si>
  <si>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</si>
  <si>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</si>
  <si>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</si>
  <si>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</si>
  <si>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</si>
  <si>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</si>
  <si>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</si>
  <si>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</si>
  <si>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</si>
  <si>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</si>
  <si>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</si>
  <si>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</si>
  <si>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</si>
  <si>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</si>
  <si>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</si>
  <si>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</si>
  <si>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</si>
  <si>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</si>
  <si>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</si>
  <si>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</si>
  <si>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</si>
  <si>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</si>
  <si>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</si>
  <si>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</si>
  <si>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</si>
  <si>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</si>
  <si>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</si>
  <si>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</si>
  <si>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</si>
  <si>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</si>
  <si>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</si>
  <si>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</si>
  <si>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</si>
  <si>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</si>
  <si>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</si>
  <si>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</si>
  <si>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</si>
  <si>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</si>
  <si>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</si>
  <si>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</si>
  <si>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</si>
  <si>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</si>
  <si>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</si>
  <si>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</si>
  <si>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</si>
  <si>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</si>
  <si>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</si>
  <si>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</si>
  <si>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</si>
  <si>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</si>
  <si>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</si>
  <si>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</si>
  <si>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</si>
  <si>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</si>
  <si>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</si>
  <si>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</si>
  <si>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</si>
  <si>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</si>
  <si>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</si>
  <si>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</si>
  <si>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</si>
  <si>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</si>
  <si>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</si>
  <si>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</si>
  <si>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</si>
  <si>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</si>
  <si>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</si>
  <si>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</si>
  <si>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</si>
  <si>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</si>
  <si>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</si>
  <si>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</si>
  <si>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</si>
  <si>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</si>
  <si>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</si>
  <si>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</si>
  <si>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</si>
  <si>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</si>
  <si>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</si>
  <si>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</si>
  <si>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</si>
  <si>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</si>
  <si>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</si>
  <si>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</si>
  <si>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</si>
  <si>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</si>
  <si>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</si>
  <si>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</si>
  <si>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</si>
  <si>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</si>
  <si>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</si>
  <si>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</si>
  <si>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</si>
  <si>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</si>
  <si>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</si>
  <si>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</si>
  <si>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</si>
  <si>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</si>
  <si>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</si>
  <si>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</si>
  <si>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</si>
  <si>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</si>
  <si>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</si>
  <si>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</si>
  <si>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</si>
  <si>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</si>
  <si>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</si>
  <si>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</si>
  <si>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</si>
  <si>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</si>
  <si>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</si>
  <si>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</si>
  <si>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</si>
  <si>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</si>
  <si>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</si>
  <si>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</si>
  <si>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</si>
  <si>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</si>
  <si>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</si>
  <si>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</si>
  <si>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</si>
  <si>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</si>
  <si>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</si>
  <si>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</si>
  <si>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</si>
  <si>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</si>
  <si>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</si>
  <si>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</si>
  <si>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</si>
  <si>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</si>
  <si>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</si>
  <si>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</si>
  <si>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</si>
  <si>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</si>
  <si>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</si>
  <si>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</si>
  <si>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</si>
  <si>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</si>
  <si>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</si>
  <si>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</si>
  <si>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</si>
  <si>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</si>
  <si>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</si>
  <si>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</si>
  <si>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</si>
  <si>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</si>
  <si>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</si>
  <si>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</si>
  <si>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</si>
  <si>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</si>
  <si>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</si>
  <si>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</si>
  <si>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</si>
  <si>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</si>
  <si>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</si>
  <si>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</si>
  <si>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</si>
  <si>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</si>
  <si>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</si>
  <si>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</si>
  <si>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</si>
  <si>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</si>
  <si>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</si>
  <si>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</si>
  <si>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</si>
  <si>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</si>
  <si>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</si>
  <si>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</si>
  <si>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</si>
  <si>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</si>
  <si>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</si>
  <si>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</si>
  <si>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</si>
  <si>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</si>
  <si>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</si>
  <si>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</si>
  <si>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</si>
  <si>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</si>
  <si>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</si>
  <si>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</si>
  <si>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</si>
  <si>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</si>
  <si>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</si>
  <si>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</si>
  <si>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</si>
  <si>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</si>
  <si>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</si>
  <si>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</si>
  <si>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</si>
  <si>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</si>
  <si>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</si>
  <si>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</si>
  <si>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</si>
  <si>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</si>
  <si>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</si>
  <si>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</si>
  <si>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</si>
  <si>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</si>
  <si>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</si>
  <si>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</si>
  <si>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</si>
  <si>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</si>
  <si>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</si>
  <si>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</si>
  <si>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</si>
  <si>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</si>
  <si>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</si>
  <si>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</si>
  <si>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</si>
  <si>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</si>
  <si>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</si>
  <si>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</si>
  <si>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</si>
  <si>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</si>
  <si>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</si>
  <si>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</si>
  <si>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</si>
  <si>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</si>
  <si>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</si>
  <si>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</si>
  <si>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</si>
  <si>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</si>
  <si>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</si>
  <si>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</si>
  <si>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</si>
  <si>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</si>
  <si>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</si>
  <si>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</si>
  <si>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</si>
  <si>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</si>
  <si>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</si>
  <si>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</si>
  <si>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</si>
  <si>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</si>
  <si>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</si>
  <si>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</si>
  <si>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</si>
  <si>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</si>
  <si>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</si>
  <si>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</si>
  <si>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</si>
  <si>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</si>
  <si>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</si>
  <si>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</si>
  <si>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</si>
  <si>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</si>
  <si>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</si>
  <si>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</si>
  <si>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</si>
  <si>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</si>
  <si>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</si>
  <si>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</si>
  <si>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</si>
  <si>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</si>
  <si>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</si>
  <si>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</si>
  <si>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</si>
  <si>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</si>
  <si>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</si>
  <si>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</si>
  <si>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</si>
  <si>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</si>
  <si>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</si>
  <si>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</si>
  <si>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</si>
  <si>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</si>
  <si>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</si>
  <si>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</si>
  <si>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</si>
  <si>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</si>
  <si>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</si>
  <si>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</si>
  <si>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</si>
  <si>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</si>
  <si>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</si>
  <si>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</si>
  <si>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</si>
  <si>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</si>
  <si>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</si>
  <si>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</si>
  <si>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</si>
  <si>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</si>
  <si>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</si>
  <si>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</si>
  <si>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</si>
  <si>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</si>
  <si>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</si>
  <si>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</si>
  <si>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</si>
  <si>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</si>
  <si>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</si>
  <si>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</si>
  <si>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</si>
  <si>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</si>
  <si>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</si>
  <si>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</si>
  <si>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</si>
  <si>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</si>
  <si>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</si>
  <si>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</si>
  <si>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</si>
  <si>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</si>
  <si>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</si>
  <si>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</si>
  <si>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</si>
  <si>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</si>
  <si>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</si>
  <si>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</si>
  <si>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</si>
  <si>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</si>
  <si>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</si>
  <si>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</si>
  <si>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</si>
  <si>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</si>
  <si>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</si>
  <si>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</si>
  <si>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</si>
  <si>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</si>
  <si>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</si>
  <si>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</si>
  <si>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</si>
  <si>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</si>
  <si>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</si>
  <si>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</si>
  <si>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</si>
  <si>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</si>
  <si>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</si>
  <si>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</si>
  <si>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</si>
  <si>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</si>
  <si>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</si>
  <si>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</si>
  <si>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</si>
  <si>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</si>
  <si>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</si>
  <si>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</si>
  <si>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</si>
  <si>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</si>
  <si>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</si>
  <si>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</si>
  <si>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</si>
  <si>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</si>
  <si>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</si>
  <si>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</si>
  <si>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</si>
  <si>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</si>
  <si>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</si>
  <si>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</si>
  <si>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</si>
  <si>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</si>
  <si>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</si>
  <si>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</si>
  <si>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</si>
  <si>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</si>
  <si>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</si>
  <si>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</si>
  <si>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</si>
  <si>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</si>
  <si>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</si>
  <si>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</si>
  <si>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</si>
  <si>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</si>
  <si>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</si>
  <si>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</si>
  <si>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</si>
  <si>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</si>
  <si>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</si>
  <si>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</si>
  <si>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</si>
  <si>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</si>
  <si>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</si>
  <si>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</si>
  <si>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</si>
  <si>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</si>
  <si>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</si>
  <si>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</si>
  <si>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</si>
  <si>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</si>
  <si>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</si>
  <si>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</si>
  <si>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</si>
  <si>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</si>
  <si>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</si>
  <si>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</si>
  <si>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</si>
  <si>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</si>
  <si>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</si>
  <si>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</si>
  <si>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</si>
  <si>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</si>
  <si>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</si>
  <si>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</si>
  <si>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</si>
  <si>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</si>
  <si>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</si>
  <si>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</si>
  <si>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</si>
  <si>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</si>
  <si>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</si>
  <si>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</si>
  <si>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</si>
  <si>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</si>
  <si>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</si>
  <si>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</si>
  <si>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</si>
  <si>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</si>
  <si>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</si>
  <si>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</si>
  <si>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</si>
  <si>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</si>
  <si>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</si>
  <si>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</si>
  <si>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</si>
  <si>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</si>
  <si>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</si>
  <si>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</si>
  <si>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</si>
  <si>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</si>
  <si>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</si>
  <si>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</si>
  <si>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</si>
  <si>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</si>
  <si>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</si>
  <si>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</si>
  <si>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</si>
  <si>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</si>
  <si>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</si>
  <si>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</si>
  <si>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</si>
  <si>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</si>
  <si>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</si>
  <si>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</si>
  <si>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</si>
  <si>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</si>
  <si>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</si>
  <si>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</si>
  <si>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</si>
  <si>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</si>
  <si>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</si>
  <si>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</si>
  <si>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</si>
  <si>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</si>
  <si>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</si>
  <si>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</si>
  <si>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</si>
  <si>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</si>
  <si>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</si>
  <si>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</si>
  <si>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</si>
  <si>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</si>
  <si>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</si>
  <si>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</si>
  <si>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</si>
  <si>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</si>
  <si>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</si>
  <si>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</si>
  <si>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</si>
  <si>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</si>
  <si>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</si>
  <si>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</si>
  <si>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</si>
  <si>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</si>
  <si>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</si>
  <si>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</si>
  <si>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</si>
  <si>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</si>
  <si>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</si>
  <si>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</si>
  <si>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</si>
  <si>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</si>
  <si>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</si>
  <si>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</si>
  <si>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</si>
  <si>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</si>
  <si>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</si>
  <si>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</si>
  <si>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</si>
  <si>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</si>
  <si>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</si>
  <si>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</si>
  <si>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</si>
  <si>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</si>
  <si>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</si>
  <si>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</si>
  <si>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</si>
  <si>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</si>
  <si>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</si>
  <si>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</si>
  <si>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</si>
  <si>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</si>
  <si>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</si>
  <si>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</si>
  <si>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</si>
  <si>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</si>
  <si>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</si>
  <si>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</si>
  <si>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</si>
  <si>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</si>
  <si>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</si>
  <si>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</si>
  <si>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</si>
  <si>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</si>
  <si>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</si>
  <si>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</si>
  <si>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</si>
  <si>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</si>
  <si>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</si>
  <si>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</si>
  <si>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</si>
  <si>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</si>
  <si>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</si>
  <si>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</si>
  <si>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</si>
  <si>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</si>
  <si>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</si>
  <si>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</si>
  <si>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</si>
  <si>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</si>
  <si>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</si>
  <si>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</si>
  <si>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</si>
  <si>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</si>
  <si>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</si>
  <si>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</si>
  <si>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</si>
  <si>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</si>
  <si>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</si>
  <si>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</si>
  <si>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</si>
  <si>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</si>
  <si>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</si>
  <si>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</si>
  <si>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</si>
  <si>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</si>
  <si>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</si>
  <si>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</si>
  <si>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</si>
  <si>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</si>
  <si>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</si>
  <si>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</si>
  <si>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</si>
  <si>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</si>
  <si>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</si>
  <si>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</si>
  <si>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</si>
  <si>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</si>
  <si>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</si>
  <si>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</si>
  <si>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</si>
  <si>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</si>
  <si>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</si>
  <si>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</si>
  <si>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</si>
  <si>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</si>
  <si>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</si>
  <si>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</si>
  <si>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</si>
  <si>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</si>
  <si>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</si>
  <si>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</si>
  <si>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</si>
  <si>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</si>
  <si>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</si>
  <si>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</si>
  <si>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</si>
  <si>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</si>
  <si>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</si>
  <si>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</si>
  <si>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</si>
  <si>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</si>
  <si>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</si>
  <si>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</si>
  <si>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</si>
  <si>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</si>
  <si>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</si>
  <si>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</si>
  <si>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</si>
  <si>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</si>
  <si>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</si>
  <si>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</si>
  <si>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</si>
  <si>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</si>
  <si>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</si>
  <si>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</si>
  <si>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</si>
  <si>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</si>
  <si>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</si>
  <si>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</si>
  <si>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</si>
  <si>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</si>
  <si>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</si>
  <si>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</si>
  <si>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</si>
  <si>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</si>
  <si>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</si>
  <si>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</si>
  <si>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</si>
  <si>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</si>
  <si>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</si>
  <si>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</si>
  <si>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</si>
  <si>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</si>
  <si>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</si>
  <si>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</si>
  <si>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</si>
  <si>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</si>
  <si>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</si>
  <si>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</si>
  <si>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</si>
  <si>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</si>
  <si>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</si>
  <si>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</si>
  <si>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</si>
  <si>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</si>
  <si>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</si>
  <si>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</si>
  <si>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</si>
  <si>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</si>
  <si>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</si>
  <si>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</si>
  <si>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</si>
  <si>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</si>
  <si>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</si>
  <si>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</si>
  <si>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</si>
  <si>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</si>
  <si>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</si>
  <si>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</si>
  <si>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</si>
  <si>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</si>
  <si>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</si>
  <si>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</si>
  <si>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</si>
  <si>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</si>
  <si>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</si>
  <si>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</si>
  <si>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</si>
  <si>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</si>
  <si>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</si>
  <si>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</si>
  <si>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</si>
  <si>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</si>
  <si>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</si>
  <si>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</si>
  <si>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</si>
  <si>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</si>
  <si>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</si>
  <si>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</si>
  <si>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</si>
  <si>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</si>
  <si>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</si>
  <si>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</si>
  <si>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</si>
  <si>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</si>
  <si>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</si>
  <si>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</si>
  <si>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</si>
  <si>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</si>
  <si>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</si>
  <si>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</si>
  <si>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</si>
  <si>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</si>
  <si>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</si>
  <si>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</si>
  <si>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</si>
  <si>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</si>
  <si>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</si>
  <si>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</si>
  <si>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</si>
  <si>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</si>
  <si>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</si>
  <si>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</si>
  <si>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</si>
  <si>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</si>
  <si>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</si>
  <si>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</si>
  <si>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</si>
  <si>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</si>
  <si>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</si>
  <si>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</si>
  <si>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</si>
  <si>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</si>
  <si>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</si>
  <si>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</si>
  <si>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</si>
  <si>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</si>
  <si>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</si>
  <si>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</si>
  <si>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</si>
  <si>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</si>
  <si>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</si>
  <si>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</si>
  <si>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</si>
  <si>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</si>
  <si>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</si>
  <si>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</si>
  <si>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</si>
  <si>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</si>
  <si>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</si>
  <si>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</si>
  <si>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</si>
  <si>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</si>
  <si>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</si>
  <si>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</si>
  <si>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</si>
  <si>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</si>
  <si>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</si>
  <si>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</si>
  <si>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</si>
  <si>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</si>
  <si>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</si>
  <si>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</si>
  <si>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</si>
  <si>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</si>
  <si>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</si>
  <si>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</si>
  <si>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</si>
  <si>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</si>
  <si>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</si>
  <si>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</si>
  <si>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</si>
  <si>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</si>
  <si>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</si>
  <si>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</si>
  <si>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</si>
  <si>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</si>
  <si>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</si>
  <si>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</si>
  <si>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</si>
  <si>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</si>
  <si>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</si>
  <si>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</si>
  <si>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</si>
  <si>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</si>
  <si>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</si>
  <si>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</si>
  <si>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</si>
  <si>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</si>
  <si>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</si>
  <si>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</si>
  <si>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</si>
  <si>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</si>
  <si>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</si>
  <si>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</si>
  <si>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</si>
  <si>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</si>
  <si>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</si>
  <si>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</si>
  <si>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</si>
  <si>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</si>
  <si>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</si>
  <si>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</si>
  <si>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</si>
  <si>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</si>
  <si>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</si>
  <si>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</si>
  <si>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</si>
  <si>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</si>
  <si>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</si>
  <si>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</si>
  <si>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</si>
  <si>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</si>
  <si>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</si>
  <si>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</si>
  <si>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</si>
  <si>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</si>
  <si>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</si>
  <si>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</si>
  <si>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</si>
  <si>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</si>
  <si>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</si>
  <si>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</si>
  <si>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</si>
  <si>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</si>
  <si>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</si>
  <si>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</si>
  <si>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</si>
  <si>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</si>
  <si>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</si>
  <si>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</si>
  <si>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</si>
  <si>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</si>
  <si>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</si>
  <si>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</si>
  <si>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</si>
  <si>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</si>
  <si>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</si>
  <si>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</si>
  <si>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</si>
  <si>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</si>
  <si>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</si>
  <si>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</si>
  <si>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</si>
  <si>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</si>
  <si>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</si>
  <si>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</si>
  <si>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</si>
  <si>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</si>
  <si>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</si>
  <si>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</si>
  <si>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</si>
  <si>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</si>
  <si>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</si>
  <si>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</si>
  <si>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</si>
  <si>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</si>
  <si>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</si>
  <si>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</si>
  <si>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</si>
  <si>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</si>
  <si>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</si>
  <si>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</si>
  <si>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</si>
  <si>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</si>
  <si>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</si>
  <si>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</si>
  <si>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</si>
  <si>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</si>
  <si>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</si>
  <si>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</si>
  <si>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</si>
  <si>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</si>
  <si>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</si>
  <si>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</si>
  <si>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</si>
  <si>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</si>
  <si>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</si>
  <si>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</si>
  <si>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</si>
  <si>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</si>
  <si>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</si>
  <si>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</si>
  <si>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</si>
  <si>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</si>
  <si>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</si>
  <si>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</si>
  <si>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</si>
  <si>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</si>
  <si>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</si>
  <si>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</si>
  <si>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</si>
  <si>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</si>
  <si>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</si>
  <si>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</si>
  <si>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</si>
  <si>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</si>
  <si>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</si>
  <si>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</si>
  <si>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</si>
  <si>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</si>
  <si>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</si>
  <si>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</si>
  <si>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</si>
  <si>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</si>
  <si>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</si>
  <si>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</si>
  <si>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</si>
  <si>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</si>
  <si>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</si>
  <si>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</si>
  <si>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</si>
  <si>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</si>
  <si>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</si>
  <si>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</si>
  <si>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</si>
  <si>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</si>
  <si>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</si>
  <si>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</si>
  <si>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</si>
  <si>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</si>
  <si>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</si>
  <si>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</si>
  <si>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</si>
  <si>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</si>
  <si>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</si>
  <si>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</si>
  <si>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</si>
  <si>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</si>
  <si>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</si>
  <si>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</si>
  <si>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</si>
  <si>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</si>
  <si>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</si>
  <si>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</si>
  <si>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</si>
  <si>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</si>
  <si>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</si>
  <si>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</si>
  <si>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</si>
  <si>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</si>
  <si>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</si>
  <si>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</si>
  <si>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</si>
  <si>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</si>
  <si>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</si>
  <si>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</si>
  <si>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</si>
  <si>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</si>
  <si>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</si>
  <si>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</si>
  <si>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</si>
  <si>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</si>
  <si>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</si>
  <si>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</si>
  <si>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</si>
  <si>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</si>
  <si>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</si>
  <si>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</si>
  <si>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</si>
  <si>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</si>
  <si>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</si>
  <si>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</si>
  <si>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</si>
  <si>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</si>
  <si>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</si>
  <si>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</si>
  <si>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</si>
  <si>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</si>
  <si>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</si>
  <si>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</si>
  <si>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</si>
  <si>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</si>
  <si>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</si>
  <si>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</si>
  <si>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</si>
  <si>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</si>
  <si>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</si>
  <si>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</si>
  <si>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</si>
  <si>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</si>
  <si>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</si>
  <si>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</si>
  <si>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</si>
  <si>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</si>
  <si>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</si>
  <si>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</si>
  <si>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</si>
  <si>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</si>
  <si>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</si>
  <si>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</si>
  <si>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</si>
  <si>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</si>
  <si>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</si>
  <si>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</si>
  <si>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</si>
  <si>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</si>
  <si>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</si>
  <si>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</si>
  <si>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</si>
  <si>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</si>
  <si>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</si>
  <si>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</si>
  <si>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</si>
  <si>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</si>
  <si>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</si>
  <si>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</si>
  <si>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</si>
  <si>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</si>
  <si>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</si>
  <si>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</si>
  <si>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</si>
  <si>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</si>
  <si>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</si>
  <si>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</si>
  <si>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</si>
  <si>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</si>
  <si>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</si>
  <si>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</si>
  <si>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</si>
  <si>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</si>
  <si>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</si>
  <si>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</si>
  <si>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</si>
  <si>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</si>
  <si>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</si>
  <si>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</si>
  <si>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</si>
  <si>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</si>
  <si>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</si>
  <si>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</si>
  <si>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</si>
  <si>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</si>
  <si>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</si>
  <si>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</si>
  <si>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</si>
  <si>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</si>
  <si>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</si>
  <si>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</si>
  <si>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</si>
  <si>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</si>
  <si>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</si>
  <si>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</si>
  <si>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</si>
  <si>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</si>
  <si>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</si>
  <si>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</si>
  <si>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</si>
  <si>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</si>
  <si>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</si>
  <si>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</si>
  <si>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</si>
  <si>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</si>
  <si>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</si>
  <si>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</si>
  <si>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</si>
  <si>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</si>
  <si>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</si>
  <si>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</si>
  <si>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</si>
  <si>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</si>
  <si>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</si>
  <si>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</si>
  <si>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</si>
  <si>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</si>
  <si>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</si>
  <si>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</si>
  <si>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</si>
  <si>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</si>
  <si>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</si>
  <si>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</si>
  <si>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</si>
  <si>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</si>
  <si>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</si>
  <si>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</si>
  <si>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</si>
  <si>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</si>
  <si>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</si>
  <si>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</si>
  <si>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</si>
  <si>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</si>
  <si>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</si>
  <si>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</si>
  <si>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</si>
  <si>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</si>
  <si>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</si>
  <si>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</si>
  <si>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</si>
  <si>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</si>
  <si>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</si>
  <si>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</si>
  <si>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</si>
  <si>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</si>
  <si>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</si>
  <si>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</si>
  <si>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</si>
  <si>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</si>
  <si>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</si>
  <si>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</si>
  <si>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</si>
  <si>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</si>
  <si>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</si>
  <si>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</si>
  <si>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</si>
  <si>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</si>
  <si>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</si>
  <si>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</si>
  <si>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</si>
  <si>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</si>
  <si>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</si>
  <si>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</si>
  <si>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</si>
  <si>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</si>
  <si>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</si>
  <si>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</si>
  <si>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</si>
  <si>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</si>
  <si>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</si>
  <si>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</si>
  <si>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</si>
  <si>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</si>
  <si>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</si>
  <si>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</si>
  <si>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</si>
  <si>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</si>
  <si>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</si>
  <si>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</si>
  <si>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</si>
  <si>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</si>
  <si>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</si>
  <si>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</si>
  <si>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</si>
  <si>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</si>
  <si>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</si>
  <si>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</si>
  <si>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</si>
  <si>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</si>
  <si>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</si>
  <si>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</si>
  <si>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</si>
  <si>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</si>
  <si>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</si>
  <si>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</si>
  <si>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</si>
  <si>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</si>
  <si>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</si>
  <si>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</si>
  <si>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</si>
  <si>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</si>
  <si>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</si>
  <si>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</si>
  <si>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</si>
  <si>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</si>
  <si>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</si>
  <si>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</si>
  <si>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</si>
  <si>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</si>
  <si>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</si>
  <si>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</si>
  <si>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</si>
  <si>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</si>
  <si>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</si>
  <si>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</si>
  <si>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</si>
  <si>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</si>
  <si>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</si>
  <si>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</si>
  <si>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</si>
  <si>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</si>
  <si>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</si>
  <si>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</si>
  <si>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</si>
  <si>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</si>
  <si>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</si>
  <si>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</si>
  <si>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</si>
  <si>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</si>
  <si>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</si>
  <si>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</si>
  <si>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</si>
  <si>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</si>
  <si>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</si>
  <si>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</si>
  <si>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</si>
  <si>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</si>
  <si>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</si>
  <si>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</si>
  <si>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</si>
  <si>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</si>
  <si>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</si>
  <si>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</si>
  <si>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</si>
  <si>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</si>
  <si>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</si>
  <si>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</si>
  <si>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</si>
  <si>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</si>
  <si>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</si>
  <si>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</si>
  <si>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</si>
  <si>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</si>
  <si>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</si>
  <si>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</si>
  <si>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</si>
  <si>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</si>
  <si>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</si>
  <si>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</si>
  <si>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</si>
  <si>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</si>
  <si>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</si>
  <si>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</si>
  <si>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</si>
  <si>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</si>
  <si>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</si>
  <si>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</si>
  <si>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</si>
  <si>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</si>
  <si>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</si>
  <si>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</si>
  <si>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</si>
  <si>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</si>
  <si>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</si>
  <si>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</si>
  <si>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</si>
  <si>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</si>
  <si>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</si>
  <si>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</si>
  <si>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</si>
  <si>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</si>
  <si>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</si>
  <si>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</si>
  <si>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</si>
  <si>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</si>
  <si>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</si>
  <si>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</si>
  <si>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</si>
  <si>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</si>
  <si>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</si>
  <si>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</si>
  <si>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</si>
  <si>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</si>
  <si>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</si>
  <si>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</si>
  <si>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</si>
  <si>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</si>
  <si>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</si>
  <si>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</si>
  <si>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</si>
  <si>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</si>
  <si>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</si>
  <si>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</si>
  <si>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</si>
  <si>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</si>
  <si>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</si>
  <si>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</si>
  <si>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</si>
  <si>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</si>
  <si>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</si>
  <si>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</si>
  <si>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</si>
  <si>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</si>
  <si>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</si>
  <si>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</si>
  <si>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</si>
  <si>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</si>
  <si>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</si>
  <si>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</si>
  <si>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</si>
  <si>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</si>
  <si>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</si>
  <si>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</si>
  <si>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</si>
  <si>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</si>
  <si>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</si>
  <si>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</si>
  <si>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</si>
  <si>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</si>
  <si>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</si>
  <si>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</si>
  <si>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</si>
  <si>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</si>
  <si>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</si>
  <si>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</si>
  <si>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</si>
  <si>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</si>
  <si>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</si>
  <si>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</si>
  <si>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</si>
  <si>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</si>
  <si>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</si>
  <si>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</si>
  <si>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</si>
  <si>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</si>
  <si>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</si>
  <si>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</si>
  <si>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</si>
  <si>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</si>
  <si>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</si>
  <si>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</si>
  <si>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</si>
  <si>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</si>
  <si>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</si>
  <si>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</si>
  <si>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</si>
  <si>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</si>
  <si>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</si>
  <si>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</si>
  <si>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</si>
  <si>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</si>
  <si>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</si>
  <si>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</si>
  <si>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</si>
  <si>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</si>
  <si>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</si>
  <si>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</si>
  <si>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</si>
  <si>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</si>
  <si>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</si>
  <si>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</si>
  <si>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</si>
  <si>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</si>
  <si>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</si>
  <si>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</si>
  <si>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</si>
  <si>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</si>
  <si>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</si>
  <si>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</si>
  <si>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</si>
  <si>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</si>
  <si>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</si>
  <si>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</si>
  <si>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</si>
  <si>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</si>
  <si>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</si>
  <si>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</si>
  <si>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</si>
  <si>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</si>
  <si>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</si>
  <si>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</si>
  <si>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</si>
  <si>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</si>
  <si>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</si>
  <si>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</si>
  <si>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</si>
  <si>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</si>
  <si>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</si>
  <si>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</si>
  <si>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</si>
  <si>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</si>
  <si>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</si>
  <si>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</si>
  <si>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</si>
  <si>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</si>
  <si>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</si>
  <si>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</si>
  <si>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</si>
  <si>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</si>
  <si>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</si>
  <si>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</si>
  <si>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</si>
  <si>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</si>
  <si>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</si>
  <si>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</si>
  <si>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</si>
  <si>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</si>
  <si>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</si>
  <si>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</si>
  <si>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</si>
  <si>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</si>
  <si>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</si>
  <si>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</si>
  <si>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</si>
  <si>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</si>
  <si>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</si>
  <si>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</si>
  <si>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</si>
  <si>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</si>
  <si>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</si>
  <si>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</si>
  <si>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</si>
  <si>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</si>
  <si>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</si>
  <si>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</si>
  <si>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</si>
  <si>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</si>
  <si>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</si>
  <si>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</si>
  <si>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</si>
  <si>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</si>
  <si>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</si>
  <si>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</si>
  <si>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</si>
  <si>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</si>
  <si>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</si>
  <si>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</si>
  <si>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</si>
  <si>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</si>
  <si>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</si>
  <si>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</si>
  <si>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</si>
  <si>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</si>
  <si>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</si>
  <si>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</si>
  <si>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</si>
  <si>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</si>
  <si>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</si>
  <si>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</si>
  <si>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</si>
  <si>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</si>
  <si>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</si>
  <si>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</si>
  <si>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</si>
  <si>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</si>
  <si>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</si>
  <si>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</si>
  <si>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</si>
  <si>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</si>
  <si>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</si>
  <si>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</si>
  <si>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</si>
  <si>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</si>
  <si>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</si>
  <si>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</si>
  <si>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</si>
  <si>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</si>
  <si>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</si>
  <si>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</si>
  <si>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</si>
  <si>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</si>
  <si>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</si>
  <si>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</si>
  <si>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</si>
  <si>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</si>
  <si>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</si>
  <si>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</si>
  <si>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</si>
  <si>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</si>
  <si>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</si>
  <si>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</si>
  <si>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</si>
  <si>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</si>
  <si>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</si>
  <si>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</si>
  <si>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</si>
  <si>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</si>
  <si>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</si>
  <si>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</si>
  <si>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</si>
  <si>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</si>
  <si>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</si>
  <si>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</si>
  <si>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</si>
  <si>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</si>
  <si>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</si>
  <si>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</si>
  <si>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</si>
  <si>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</si>
  <si>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</si>
  <si>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</si>
  <si>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</si>
  <si>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</si>
  <si>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</si>
  <si>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</si>
  <si>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</si>
  <si>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</si>
  <si>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</si>
  <si>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</si>
  <si>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</si>
  <si>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</si>
  <si>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</si>
  <si>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</si>
  <si>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</si>
  <si>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</si>
  <si>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</si>
  <si>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</si>
  <si>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</si>
  <si>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</si>
  <si>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</si>
  <si>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</si>
  <si>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</si>
  <si>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</si>
  <si>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</si>
  <si>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</si>
  <si>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</si>
  <si>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</si>
  <si>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</si>
  <si>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</si>
  <si>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</si>
  <si>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</si>
  <si>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</si>
  <si>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</si>
  <si>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</si>
  <si>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</si>
  <si>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</si>
  <si>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</si>
  <si>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</si>
  <si>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</si>
  <si>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</si>
  <si>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</si>
  <si>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</si>
  <si>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</si>
  <si>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</si>
  <si>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</si>
  <si>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</si>
  <si>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</si>
  <si>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</si>
  <si>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</si>
  <si>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</si>
  <si>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</si>
  <si>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</si>
  <si>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</si>
  <si>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</si>
  <si>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</si>
  <si>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</si>
  <si>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</si>
  <si>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</si>
  <si>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</si>
  <si>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</si>
  <si>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</si>
  <si>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</si>
  <si>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</si>
  <si>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</si>
  <si>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</si>
  <si>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</si>
  <si>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</si>
  <si>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</si>
  <si>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</si>
  <si>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</si>
  <si>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</si>
  <si>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</si>
  <si>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</si>
  <si>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</si>
  <si>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</si>
  <si>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</si>
  <si>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</si>
  <si>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</si>
  <si>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</si>
  <si>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</si>
  <si>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</si>
  <si>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</si>
  <si>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</si>
  <si>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</si>
  <si>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</si>
  <si>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</si>
  <si>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</si>
  <si>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</si>
  <si>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</si>
  <si>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</si>
  <si>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</si>
  <si>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</si>
  <si>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</si>
  <si>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</si>
  <si>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</si>
  <si>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</si>
  <si>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</si>
  <si>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</si>
  <si>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</si>
  <si>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</si>
  <si>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</si>
  <si>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</si>
  <si>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</si>
  <si>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</si>
  <si>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</si>
  <si>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</si>
  <si>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</si>
  <si>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</si>
  <si>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</si>
  <si>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</si>
  <si>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</si>
  <si>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</si>
  <si>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</si>
  <si>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</si>
  <si>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</si>
  <si>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</si>
  <si>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</si>
  <si>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</si>
  <si>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</si>
  <si>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</si>
  <si>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</si>
  <si>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</si>
  <si>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</si>
  <si>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</si>
  <si>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</si>
  <si>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</si>
  <si>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</si>
  <si>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</si>
  <si>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</si>
  <si>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</si>
  <si>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</si>
  <si>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</si>
  <si>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</si>
  <si>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</si>
  <si>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</si>
  <si>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</si>
  <si>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</si>
  <si>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</si>
  <si>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</si>
  <si>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</si>
  <si>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</si>
  <si>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</si>
  <si>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</si>
  <si>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</si>
  <si>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</si>
  <si>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</si>
  <si>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</si>
  <si>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</si>
  <si>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</si>
  <si>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</si>
  <si>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</si>
  <si>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</si>
  <si>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</si>
  <si>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</si>
  <si>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</si>
  <si>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</si>
  <si>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</si>
  <si>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</si>
  <si>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</si>
  <si>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</si>
  <si>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</si>
  <si>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</si>
  <si>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</si>
  <si>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</si>
  <si>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</si>
  <si>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</si>
  <si>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</si>
  <si>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</si>
  <si>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</si>
  <si>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</si>
  <si>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</si>
  <si>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</si>
  <si>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</si>
  <si>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</si>
  <si>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</si>
  <si>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</si>
  <si>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</si>
  <si>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</si>
  <si>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</si>
  <si>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</si>
  <si>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</si>
  <si>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</si>
  <si>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</si>
  <si>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</si>
  <si>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</si>
  <si>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</si>
  <si>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</si>
  <si>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</si>
  <si>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</si>
  <si>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</si>
  <si>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</si>
  <si>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</si>
  <si>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</si>
  <si>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</si>
  <si>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</si>
  <si>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</si>
  <si>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</si>
  <si>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</si>
  <si>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</si>
  <si>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</si>
  <si>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</si>
  <si>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</si>
  <si>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</si>
  <si>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</si>
  <si>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</si>
  <si>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</si>
  <si>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</si>
  <si>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</si>
  <si>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</si>
  <si>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</si>
  <si>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</si>
  <si>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</si>
  <si>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</si>
  <si>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</si>
  <si>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</si>
  <si>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</si>
  <si>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</si>
  <si>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</si>
  <si>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</si>
  <si>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</si>
  <si>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</si>
  <si>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</si>
  <si>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</si>
  <si>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</si>
  <si>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</si>
  <si>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</si>
  <si>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</si>
  <si>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</si>
  <si>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</si>
  <si>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</si>
  <si>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</si>
  <si>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</si>
  <si>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</si>
  <si>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</si>
  <si>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</si>
  <si>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</si>
  <si>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</si>
  <si>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</si>
  <si>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</si>
  <si>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</si>
  <si>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</si>
  <si>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</si>
  <si>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</si>
  <si>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</si>
  <si>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</si>
  <si>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</si>
  <si>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</si>
  <si>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</si>
  <si>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</si>
  <si>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</si>
  <si>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</si>
  <si>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</si>
  <si>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</si>
  <si>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</si>
  <si>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</si>
  <si>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</si>
  <si>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</si>
  <si>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</si>
  <si>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</si>
  <si>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</si>
  <si>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</si>
  <si>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</si>
  <si>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</si>
  <si>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</si>
  <si>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</si>
  <si>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</si>
  <si>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</si>
  <si>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</si>
  <si>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</si>
  <si>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</si>
  <si>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</si>
  <si>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</si>
  <si>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</si>
  <si>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</si>
  <si>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</si>
  <si>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</si>
  <si>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</si>
  <si>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</si>
  <si>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</si>
  <si>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</si>
  <si>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</si>
  <si>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</si>
  <si>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</si>
  <si>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</si>
  <si>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</si>
  <si>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</si>
  <si>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</si>
  <si>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</si>
  <si>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</si>
  <si>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</si>
  <si>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</si>
  <si>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</si>
  <si>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</si>
  <si>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</si>
  <si>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</si>
  <si>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</si>
  <si>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</si>
  <si>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</si>
  <si>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</si>
  <si>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</si>
  <si>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</si>
  <si>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</si>
  <si>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</si>
  <si>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</si>
  <si>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</si>
  <si>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</si>
  <si>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</si>
  <si>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</si>
  <si>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</si>
  <si>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</si>
  <si>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</si>
  <si>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</si>
  <si>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</si>
  <si>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</si>
  <si>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</si>
  <si>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</si>
  <si>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</si>
  <si>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</si>
  <si>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</si>
  <si>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</si>
  <si>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</si>
  <si>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</si>
  <si>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</si>
  <si>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</si>
  <si>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</si>
  <si>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</si>
  <si>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</si>
  <si>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</si>
  <si>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</si>
  <si>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</si>
  <si>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</si>
  <si>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</si>
  <si>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</si>
  <si>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</si>
  <si>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</si>
  <si>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</si>
  <si>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</si>
  <si>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</si>
  <si>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</si>
  <si>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</si>
  <si>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</si>
  <si>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</si>
  <si>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</si>
  <si>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</si>
  <si>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</si>
  <si>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</si>
  <si>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</si>
  <si>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</si>
  <si>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</si>
  <si>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</si>
  <si>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</si>
  <si>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</si>
  <si>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</si>
  <si>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</si>
  <si>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</si>
  <si>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</si>
  <si>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</si>
  <si>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</si>
  <si>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</si>
  <si>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</si>
  <si>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</si>
  <si>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</si>
  <si>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</si>
  <si>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</si>
  <si>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</si>
  <si>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</si>
  <si>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</si>
  <si>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</si>
  <si>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</si>
  <si>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</si>
  <si>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</si>
  <si>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</si>
  <si>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</si>
  <si>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</si>
  <si>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</si>
  <si>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</si>
  <si>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</si>
  <si>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</si>
  <si>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</si>
  <si>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</si>
  <si>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</si>
  <si>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</si>
  <si>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</si>
  <si>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</si>
  <si>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</si>
  <si>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</si>
  <si>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</si>
  <si>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</si>
  <si>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</si>
  <si>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</si>
  <si>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</si>
  <si>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</si>
  <si>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</si>
  <si>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</si>
  <si>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</si>
  <si>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</si>
  <si>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</si>
  <si>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</si>
  <si>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</si>
  <si>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</si>
  <si>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</si>
  <si>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</si>
  <si>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</si>
  <si>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</si>
  <si>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</si>
  <si>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</si>
  <si>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</si>
  <si>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</si>
  <si>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</si>
  <si>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</si>
  <si>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</si>
  <si>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</si>
  <si>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</si>
  <si>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</si>
  <si>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</si>
  <si>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</si>
  <si>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</si>
  <si>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</si>
  <si>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</si>
  <si>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</si>
  <si>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</si>
  <si>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</si>
  <si>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</si>
  <si>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</si>
  <si>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</si>
  <si>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</si>
  <si>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</si>
  <si>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</si>
  <si>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</si>
  <si>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</si>
  <si>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</si>
  <si>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</si>
  <si>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</si>
  <si>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</si>
  <si>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</si>
  <si>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</si>
  <si>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</si>
  <si>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</si>
  <si>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</si>
  <si>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</si>
  <si>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</si>
  <si>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</si>
  <si>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</si>
  <si>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</si>
  <si>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</si>
  <si>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</si>
  <si>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</si>
  <si>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</si>
  <si>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</si>
  <si>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</si>
  <si>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</si>
  <si>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</si>
  <si>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</si>
  <si>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</si>
  <si>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</si>
  <si>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</si>
  <si>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</si>
  <si>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</si>
  <si>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</si>
  <si>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</si>
  <si>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</si>
  <si>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</si>
  <si>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</si>
  <si>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</si>
  <si>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</si>
  <si>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</si>
  <si>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</si>
  <si>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</si>
  <si>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</si>
  <si>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</si>
  <si>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</si>
  <si>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</si>
  <si>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</si>
  <si>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</si>
  <si>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</si>
  <si>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</si>
  <si>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</si>
  <si>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</si>
  <si>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</si>
  <si>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</si>
  <si>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</si>
  <si>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</si>
  <si>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</si>
  <si>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</si>
  <si>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</si>
  <si>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</si>
  <si>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</si>
  <si>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</si>
  <si>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</si>
  <si>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</si>
  <si>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</si>
  <si>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</si>
  <si>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</si>
  <si>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</si>
  <si>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</si>
  <si>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</si>
  <si>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</si>
  <si>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</si>
  <si>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</si>
  <si>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</si>
  <si>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</si>
  <si>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</si>
  <si>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</si>
  <si>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</si>
  <si>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</si>
  <si>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</si>
  <si>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</si>
  <si>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</si>
  <si>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</si>
  <si>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</si>
  <si>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</si>
  <si>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</si>
  <si>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</si>
  <si>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</si>
  <si>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</si>
  <si>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</si>
  <si>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</si>
  <si>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</si>
  <si>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</si>
  <si>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</si>
  <si>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</si>
  <si>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</si>
  <si>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</si>
  <si>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</si>
  <si>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</si>
  <si>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</si>
  <si>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</si>
  <si>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</si>
  <si>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</si>
  <si>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</si>
  <si>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</si>
  <si>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</si>
  <si>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</si>
  <si>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</si>
  <si>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</si>
  <si>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</si>
  <si>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</si>
  <si>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</si>
  <si>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</si>
  <si>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</si>
  <si>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</si>
  <si>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</si>
  <si>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</si>
  <si>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</si>
  <si>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</si>
  <si>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</si>
  <si>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</si>
  <si>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</si>
  <si>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</si>
  <si>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</si>
  <si>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</si>
  <si>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</si>
  <si>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</si>
  <si>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</si>
  <si>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</si>
  <si>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</si>
  <si>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</si>
  <si>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</si>
  <si>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</si>
  <si>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</si>
  <si>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</si>
  <si>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</si>
  <si>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</si>
  <si>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</si>
  <si>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</si>
  <si>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</si>
  <si>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</si>
  <si>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</si>
  <si>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</si>
  <si>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</si>
  <si>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</si>
  <si>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</si>
  <si>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</si>
  <si>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</si>
  <si>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</si>
  <si>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</si>
  <si>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</si>
  <si>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</si>
  <si>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</si>
  <si>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</si>
  <si>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</si>
  <si>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</si>
  <si>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</si>
  <si>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</si>
  <si>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</si>
  <si>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</si>
  <si>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</si>
  <si>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</si>
  <si>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</si>
  <si>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</si>
  <si>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</si>
  <si>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</si>
  <si>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</si>
  <si>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</si>
  <si>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</si>
  <si>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</si>
  <si>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</si>
  <si>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</si>
  <si>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</si>
  <si>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</si>
  <si>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</si>
  <si>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</si>
  <si>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</si>
  <si>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</si>
  <si>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</si>
  <si>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</si>
  <si>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</si>
  <si>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</si>
  <si>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</si>
  <si>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</si>
  <si>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</si>
  <si>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</si>
  <si>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</si>
  <si>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</si>
  <si>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</si>
  <si>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</si>
  <si>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</si>
  <si>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</si>
  <si>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</si>
  <si>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</si>
  <si>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</si>
  <si>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</si>
  <si>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</si>
  <si>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</si>
  <si>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</si>
  <si>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</si>
  <si>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</si>
  <si>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</si>
  <si>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</si>
  <si>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</si>
  <si>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</si>
  <si>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</si>
  <si>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</si>
  <si>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</si>
  <si>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</si>
  <si>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</si>
  <si>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</si>
  <si>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</si>
  <si>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</si>
  <si>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</si>
  <si>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</si>
  <si>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</si>
  <si>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</si>
  <si>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</si>
  <si>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</si>
  <si>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</si>
  <si>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</si>
  <si>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</si>
  <si>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</si>
  <si>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</si>
  <si>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</si>
  <si>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</si>
  <si>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</si>
  <si>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</si>
  <si>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</si>
  <si>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</si>
  <si>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</si>
  <si>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</si>
  <si>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</si>
  <si>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</si>
  <si>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</si>
  <si>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</si>
  <si>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</si>
  <si>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</si>
  <si>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</si>
  <si>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</si>
  <si>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</si>
  <si>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</si>
  <si>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</si>
  <si>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</si>
  <si>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</si>
  <si>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</si>
  <si>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</si>
  <si>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</si>
  <si>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</si>
  <si>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</si>
  <si>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</si>
  <si>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</si>
  <si>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</si>
  <si>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</si>
  <si>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</si>
  <si>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</si>
  <si>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</si>
  <si>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</si>
  <si>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</si>
  <si>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</si>
  <si>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</si>
  <si>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</si>
  <si>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</si>
  <si>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</si>
  <si>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</si>
  <si>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</si>
  <si>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</si>
  <si>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</si>
  <si>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</si>
  <si>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</si>
  <si>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</si>
  <si>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</si>
  <si>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</si>
  <si>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</si>
  <si>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</si>
  <si>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</si>
  <si>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</si>
  <si>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</si>
  <si>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</si>
  <si>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</si>
  <si>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</si>
  <si>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</si>
  <si>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</si>
  <si>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</si>
  <si>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</si>
  <si>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</si>
  <si>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</si>
  <si>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</si>
  <si>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</si>
  <si>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</si>
  <si>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</si>
  <si>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</si>
  <si>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</si>
  <si>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</si>
  <si>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</si>
  <si>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</si>
  <si>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</si>
  <si>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</si>
  <si>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</si>
  <si>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</si>
  <si>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</si>
  <si>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</si>
  <si>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</si>
  <si>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</si>
  <si>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</si>
  <si>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</si>
  <si>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</si>
  <si>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</si>
  <si>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</si>
  <si>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</si>
  <si>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</si>
  <si>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</si>
  <si>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</si>
  <si>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</si>
  <si>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</si>
  <si>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</si>
  <si>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</si>
  <si>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</si>
  <si>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</si>
  <si>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</si>
  <si>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</si>
  <si>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</si>
  <si>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</si>
  <si>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</si>
  <si>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</si>
  <si>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</si>
  <si>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</si>
  <si>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</si>
  <si>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</si>
  <si>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</si>
  <si>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</si>
  <si>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</si>
  <si>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</si>
  <si>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</si>
  <si>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</si>
  <si>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</si>
  <si>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</si>
  <si>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</si>
  <si>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</si>
  <si>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</si>
  <si>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</si>
  <si>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</si>
  <si>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</si>
  <si>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</si>
  <si>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</si>
  <si>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</si>
  <si>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</si>
  <si>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</si>
  <si>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</si>
  <si>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</si>
  <si>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</si>
  <si>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</si>
  <si>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</si>
  <si>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</si>
  <si>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</si>
  <si>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</si>
  <si>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</si>
  <si>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</si>
  <si>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</si>
  <si>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</si>
  <si>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</si>
  <si>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</si>
  <si>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</si>
  <si>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</si>
  <si>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</si>
  <si>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</si>
  <si>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</si>
  <si>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</si>
  <si>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</si>
  <si>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</si>
  <si>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</si>
  <si>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</si>
  <si>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</si>
  <si>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</si>
  <si>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</si>
  <si>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</si>
  <si>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</si>
  <si>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</si>
  <si>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</si>
  <si>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</si>
  <si>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</si>
  <si>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</si>
  <si>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</si>
  <si>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</si>
  <si>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</si>
  <si>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</si>
  <si>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</si>
  <si>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</si>
  <si>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</si>
  <si>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</si>
  <si>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</si>
  <si>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</si>
  <si>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</si>
  <si>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</si>
  <si>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</si>
  <si>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</si>
  <si>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</si>
  <si>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</si>
  <si>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</si>
  <si>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</si>
  <si>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</si>
  <si>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</si>
  <si>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</si>
  <si>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</si>
  <si>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</si>
  <si>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</si>
  <si>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</si>
  <si>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</si>
  <si>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</si>
  <si>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</si>
  <si>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</si>
  <si>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</si>
  <si>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</si>
  <si>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</si>
  <si>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</si>
  <si>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</si>
  <si>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</si>
  <si>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</si>
  <si>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</si>
  <si>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</si>
  <si>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</si>
  <si>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</si>
  <si>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</si>
  <si>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</si>
  <si>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</si>
  <si>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</si>
  <si>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</si>
  <si>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</si>
  <si>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</si>
  <si>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</si>
  <si>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</si>
  <si>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</si>
  <si>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</si>
  <si>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</si>
  <si>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</si>
  <si>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</si>
  <si>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</si>
  <si>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</si>
  <si>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</si>
  <si>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</si>
  <si>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</si>
  <si>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</si>
  <si>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</si>
  <si>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</si>
  <si>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</si>
  <si>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</si>
  <si>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</si>
  <si>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</si>
  <si>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</si>
  <si>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</si>
  <si>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</si>
  <si>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</si>
  <si>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</si>
  <si>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</si>
  <si>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</si>
  <si>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</si>
  <si>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</si>
  <si>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</si>
  <si>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</si>
  <si>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</si>
  <si>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</si>
  <si>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</si>
  <si>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</si>
  <si>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</si>
  <si>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</si>
  <si>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</si>
  <si>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</si>
  <si>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</si>
  <si>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</si>
  <si>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</si>
  <si>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</si>
  <si>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</si>
  <si>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</si>
  <si>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</si>
  <si>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</si>
  <si>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</si>
  <si>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</si>
  <si>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</si>
  <si>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</si>
  <si>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</si>
  <si>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</si>
  <si>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</si>
  <si>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</si>
  <si>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</si>
  <si>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</si>
  <si>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</si>
  <si>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</si>
  <si>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</si>
  <si>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</si>
  <si>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</si>
  <si>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</si>
  <si>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</si>
  <si>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</si>
  <si>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</si>
  <si>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</si>
  <si>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</si>
  <si>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</si>
  <si>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</si>
  <si>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</si>
  <si>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</si>
  <si>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</si>
  <si>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</si>
  <si>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</si>
  <si>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</si>
  <si>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</si>
  <si>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</si>
  <si>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</si>
  <si>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</si>
  <si>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</si>
  <si>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</si>
  <si>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</si>
  <si>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</si>
  <si>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</si>
  <si>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</si>
  <si>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</si>
  <si>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</si>
  <si>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</si>
  <si>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</si>
  <si>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</si>
  <si>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</si>
  <si>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</si>
  <si>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</si>
  <si>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</si>
  <si>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</si>
  <si>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</si>
  <si>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</si>
  <si>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</si>
  <si>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</si>
  <si>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</si>
  <si>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</si>
  <si>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</si>
  <si>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</si>
  <si>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</si>
  <si>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</si>
  <si>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</si>
  <si>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</si>
  <si>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</si>
  <si>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</si>
  <si>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</si>
  <si>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</si>
  <si>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</si>
  <si>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</si>
  <si>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</si>
  <si>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</si>
  <si>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</si>
  <si>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</si>
  <si>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</si>
  <si>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</si>
  <si>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</si>
  <si>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</si>
  <si>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</si>
  <si>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</si>
  <si>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</si>
  <si>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</si>
  <si>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</si>
  <si>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</si>
  <si>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</si>
  <si>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</si>
  <si>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</si>
  <si>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</si>
  <si>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</si>
  <si>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</si>
  <si>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</si>
  <si>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</si>
  <si>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</si>
  <si>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</si>
  <si>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</si>
  <si>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</si>
  <si>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</si>
  <si>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</si>
  <si>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</si>
  <si>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</si>
  <si>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</si>
  <si>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</si>
  <si>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</si>
  <si>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</si>
  <si>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</si>
  <si>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</si>
  <si>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</si>
  <si>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</si>
  <si>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</si>
  <si>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</si>
  <si>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</si>
  <si>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</si>
  <si>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</si>
  <si>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</si>
  <si>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</si>
  <si>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</si>
  <si>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</si>
  <si>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</si>
  <si>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</si>
  <si>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</si>
  <si>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</si>
  <si>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</si>
  <si>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</si>
  <si>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</si>
  <si>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</si>
  <si>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</si>
  <si>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</si>
  <si>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</si>
  <si>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</si>
  <si>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</si>
  <si>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</si>
  <si>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</si>
  <si>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</si>
  <si>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</si>
  <si>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</si>
  <si>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</si>
  <si>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</si>
  <si>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</si>
  <si>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</si>
  <si>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</si>
  <si>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</si>
  <si>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</si>
  <si>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</si>
  <si>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</si>
  <si>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</si>
  <si>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</si>
  <si>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</si>
  <si>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</si>
  <si>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</si>
  <si>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</si>
  <si>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</si>
  <si>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</si>
  <si>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</si>
  <si>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</si>
  <si>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</si>
  <si>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</si>
  <si>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</si>
  <si>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</si>
  <si>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</si>
  <si>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</si>
  <si>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</si>
  <si>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</si>
  <si>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</si>
  <si>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</si>
  <si>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</si>
  <si>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</si>
  <si>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</si>
  <si>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</si>
  <si>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</si>
  <si>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</si>
  <si>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</si>
  <si>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</si>
  <si>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</si>
  <si>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</si>
  <si>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</si>
  <si>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</si>
  <si>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</si>
  <si>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</si>
  <si>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</si>
  <si>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</si>
  <si>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</si>
  <si>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</si>
  <si>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</si>
  <si>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</si>
  <si>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</si>
  <si>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</si>
  <si>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</si>
  <si>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</si>
  <si>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</si>
  <si>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</si>
  <si>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</si>
  <si>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</si>
  <si>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</si>
  <si>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</si>
  <si>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</si>
  <si>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</si>
  <si>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</si>
  <si>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</si>
  <si>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</si>
  <si>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</si>
  <si>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</si>
  <si>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</si>
  <si>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</si>
  <si>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</si>
  <si>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</si>
  <si>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</si>
  <si>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</si>
  <si>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</si>
  <si>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</si>
  <si>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</si>
  <si>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</si>
  <si>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</si>
  <si>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</si>
  <si>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</si>
  <si>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</si>
  <si>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</si>
  <si>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</si>
  <si>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</si>
  <si>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</si>
  <si>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</si>
  <si>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</si>
  <si>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</si>
  <si>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</si>
  <si>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</si>
  <si>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</si>
  <si>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</si>
  <si>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</si>
  <si>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</si>
  <si>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</si>
  <si>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</si>
  <si>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</si>
  <si>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</si>
  <si>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</si>
  <si>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</si>
  <si>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</si>
  <si>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</si>
  <si>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</si>
  <si>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</si>
  <si>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</si>
  <si>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</si>
  <si>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</si>
  <si>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</si>
  <si>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</si>
  <si>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</si>
  <si>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</si>
  <si>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</si>
  <si>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</si>
  <si>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</si>
  <si>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</si>
  <si>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</si>
  <si>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</si>
  <si>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</si>
  <si>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</si>
  <si>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</si>
  <si>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</si>
  <si>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</si>
  <si>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</si>
  <si>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</si>
  <si>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</si>
  <si>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</si>
  <si>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</si>
  <si>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</si>
  <si>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</si>
  <si>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</si>
  <si>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</si>
  <si>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</si>
  <si>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</si>
  <si>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</si>
  <si>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</si>
  <si>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</si>
  <si>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</si>
  <si>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</si>
  <si>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</si>
  <si>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</si>
  <si>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</si>
  <si>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</si>
  <si>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</si>
  <si>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</si>
  <si>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</si>
  <si>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</si>
  <si>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</si>
  <si>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</si>
  <si>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</si>
  <si>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</si>
  <si>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</si>
  <si>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</si>
  <si>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</si>
  <si>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</si>
  <si>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</si>
  <si>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</si>
  <si>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</si>
  <si>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</si>
  <si>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</si>
  <si>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</si>
  <si>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</si>
  <si>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</si>
  <si>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</si>
  <si>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</si>
  <si>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</si>
  <si>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</si>
  <si>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</si>
  <si>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</si>
  <si>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</si>
  <si>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</si>
  <si>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</si>
  <si>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</si>
  <si>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</si>
  <si>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</si>
  <si>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</si>
  <si>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</si>
  <si>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</si>
  <si>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</si>
  <si>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</si>
  <si>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</si>
  <si>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</si>
  <si>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</si>
  <si>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</si>
  <si>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</si>
  <si>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</si>
  <si>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</si>
  <si>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</si>
  <si>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</si>
  <si>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</si>
  <si>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</si>
  <si>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</si>
  <si>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</si>
  <si>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</si>
  <si>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</si>
  <si>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</si>
  <si>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</si>
  <si>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</si>
  <si>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</si>
  <si>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</si>
  <si>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</si>
  <si>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</si>
  <si>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</si>
  <si>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</si>
  <si>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</si>
  <si>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</si>
  <si>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</si>
  <si>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</si>
  <si>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</si>
  <si>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</si>
  <si>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</si>
  <si>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</si>
  <si>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</si>
  <si>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</si>
  <si>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</si>
  <si>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</si>
  <si>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</si>
  <si>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</si>
  <si>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</si>
  <si>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</si>
  <si>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</si>
  <si>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</si>
  <si>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</si>
  <si>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</si>
  <si>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</si>
  <si>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</si>
  <si>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</si>
  <si>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</si>
  <si>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</si>
  <si>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</si>
  <si>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</si>
  <si>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</si>
  <si>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</si>
  <si>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</si>
  <si>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</si>
  <si>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</si>
  <si>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</si>
  <si>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</si>
  <si>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</si>
  <si>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</si>
  <si>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</si>
  <si>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</si>
  <si>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</si>
  <si>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</si>
  <si>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</si>
  <si>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</si>
  <si>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</si>
  <si>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</si>
  <si>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</si>
  <si>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</si>
  <si>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</si>
  <si>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</si>
  <si>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</si>
  <si>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</si>
  <si>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</si>
  <si>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</si>
  <si>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</si>
  <si>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</si>
  <si>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</si>
  <si>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</si>
  <si>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</si>
  <si>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</si>
  <si>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</si>
  <si>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</si>
  <si>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</si>
  <si>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</si>
  <si>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</si>
  <si>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</si>
  <si>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</si>
  <si>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</si>
  <si>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</si>
  <si>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</si>
  <si>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</si>
  <si>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</si>
  <si>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</si>
  <si>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</si>
  <si>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</si>
  <si>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</si>
  <si>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</si>
  <si>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</si>
  <si>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</si>
  <si>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</si>
  <si>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</si>
  <si>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</si>
  <si>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</si>
  <si>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</si>
  <si>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</si>
  <si>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</si>
  <si>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</si>
  <si>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</si>
  <si>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</si>
  <si>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</si>
  <si>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</si>
  <si>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</si>
  <si>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</si>
  <si>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</si>
  <si>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</si>
  <si>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</si>
  <si>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</si>
  <si>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</si>
  <si>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</si>
  <si>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</si>
  <si>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</si>
  <si>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</si>
  <si>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</si>
  <si>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</si>
  <si>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</si>
  <si>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</si>
  <si>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</si>
  <si>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</si>
  <si>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</si>
  <si>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</si>
  <si>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</si>
  <si>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</si>
  <si>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</si>
  <si>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</si>
  <si>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</si>
  <si>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</si>
  <si>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</si>
  <si>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</si>
  <si>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</si>
  <si>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</si>
  <si>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</si>
  <si>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</si>
  <si>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</si>
  <si>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</si>
  <si>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</si>
  <si>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</si>
  <si>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</si>
  <si>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</si>
  <si>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</si>
  <si>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</si>
  <si>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</si>
  <si>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</si>
  <si>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</si>
  <si>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</si>
  <si>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</si>
  <si>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</si>
  <si>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</si>
  <si>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</si>
  <si>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</si>
  <si>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</si>
  <si>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</si>
  <si>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</si>
  <si>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</si>
  <si>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</si>
  <si>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</si>
  <si>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</si>
  <si>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</si>
  <si>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</si>
  <si>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</si>
  <si>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</si>
  <si>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</si>
  <si>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</si>
  <si>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</si>
  <si>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</si>
  <si>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</si>
  <si>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</si>
  <si>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</si>
  <si>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</si>
  <si>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</si>
  <si>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</si>
  <si>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</si>
  <si>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</si>
  <si>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</si>
  <si>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</si>
  <si>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</si>
  <si>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</si>
  <si>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</si>
  <si>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</si>
  <si>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</si>
  <si>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</si>
  <si>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</si>
  <si>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</si>
  <si>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</si>
  <si>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</si>
  <si>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</si>
  <si>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</si>
  <si>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</si>
  <si>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</si>
  <si>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</si>
  <si>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</si>
  <si>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</si>
  <si>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</si>
  <si>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</si>
  <si>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</si>
  <si>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</si>
  <si>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</si>
  <si>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</si>
  <si>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</si>
  <si>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</si>
  <si>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</si>
  <si>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</si>
  <si>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</si>
  <si>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</si>
  <si>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</si>
  <si>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</si>
  <si>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</si>
  <si>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</si>
  <si>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</si>
  <si>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</si>
  <si>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</si>
  <si>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</si>
  <si>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</si>
  <si>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</si>
  <si>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</si>
  <si>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</si>
  <si>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</si>
  <si>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</si>
  <si>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</si>
  <si>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</si>
  <si>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</si>
  <si>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</si>
  <si>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</si>
  <si>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</si>
  <si>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</si>
  <si>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</si>
  <si>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</si>
  <si>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</si>
  <si>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</si>
  <si>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</si>
  <si>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</si>
  <si>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</si>
  <si>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</si>
  <si>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</si>
  <si>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</si>
  <si>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</si>
  <si>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</si>
  <si>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</si>
  <si>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</si>
  <si>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</si>
  <si>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</si>
  <si>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</si>
  <si>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</si>
  <si>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</si>
  <si>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</si>
  <si>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</si>
  <si>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</si>
  <si>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</si>
  <si>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</si>
  <si>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</si>
  <si>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</si>
  <si>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</si>
  <si>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</si>
  <si>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</si>
  <si>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</si>
  <si>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</si>
  <si>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</si>
  <si>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</si>
  <si>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</si>
  <si>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</si>
  <si>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</si>
  <si>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</si>
  <si>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</si>
  <si>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</si>
  <si>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</si>
  <si>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</si>
  <si>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</si>
  <si>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</si>
  <si>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</si>
  <si>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</si>
  <si>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</si>
  <si>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</si>
  <si>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</si>
  <si>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</si>
  <si>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</si>
  <si>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</si>
  <si>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</si>
  <si>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</si>
  <si>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</si>
  <si>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</si>
  <si>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</si>
  <si>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</si>
  <si>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</si>
  <si>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</si>
  <si>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</si>
  <si>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</si>
  <si>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</si>
  <si>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</si>
  <si>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</si>
  <si>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</si>
  <si>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</si>
  <si>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</si>
  <si>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</si>
  <si>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</si>
  <si>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</si>
  <si>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</si>
  <si>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</si>
  <si>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</si>
  <si>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</si>
  <si>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</si>
  <si>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</si>
  <si>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</si>
  <si>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</si>
  <si>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</si>
  <si>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</si>
  <si>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</si>
  <si>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</si>
  <si>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</si>
  <si>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</si>
  <si>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</si>
  <si>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</si>
  <si>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</si>
  <si>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</si>
  <si>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</si>
  <si>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</si>
  <si>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</si>
  <si>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</si>
  <si>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</si>
  <si>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</si>
  <si>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</si>
  <si>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</si>
  <si>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</si>
  <si>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</si>
  <si>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</si>
  <si>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</si>
  <si>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</si>
  <si>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</si>
  <si>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</si>
  <si>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</si>
  <si>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</si>
  <si>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</si>
  <si>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</si>
  <si>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</si>
  <si>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</si>
  <si>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</si>
  <si>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</si>
  <si>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</si>
  <si>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</si>
  <si>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</si>
  <si>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</si>
  <si>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</si>
  <si>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</si>
  <si>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</si>
  <si>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</si>
  <si>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</si>
  <si>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</si>
  <si>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</si>
  <si>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</si>
  <si>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</si>
  <si>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</si>
  <si>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</si>
  <si>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</si>
  <si>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</si>
  <si>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</si>
  <si>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</si>
  <si>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</si>
  <si>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</si>
  <si>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</si>
  <si>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</si>
  <si>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</si>
  <si>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</si>
  <si>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</si>
  <si>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</si>
  <si>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</si>
  <si>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</si>
  <si>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</si>
  <si>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</si>
  <si>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</si>
  <si>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</si>
  <si>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</si>
  <si>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</si>
  <si>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</si>
  <si>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</si>
  <si>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</si>
  <si>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</si>
  <si>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</si>
  <si>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</si>
  <si>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</si>
  <si>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</si>
  <si>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</si>
  <si>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</si>
  <si>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</si>
  <si>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</si>
  <si>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</si>
  <si>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</si>
  <si>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</si>
  <si>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</si>
  <si>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</si>
  <si>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</si>
  <si>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</si>
  <si>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</si>
  <si>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</si>
  <si>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</si>
  <si>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</si>
  <si>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</si>
  <si>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</si>
  <si>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</si>
  <si>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</si>
  <si>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</si>
  <si>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</si>
  <si>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</si>
  <si>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</si>
  <si>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</si>
  <si>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</si>
  <si>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</si>
  <si>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</si>
  <si>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</si>
  <si>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</si>
  <si>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</si>
  <si>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</si>
  <si>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</si>
  <si>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</si>
  <si>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</si>
  <si>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</si>
  <si>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</si>
  <si>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</si>
  <si>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</si>
  <si>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</si>
  <si>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</si>
  <si>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</si>
  <si>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</si>
  <si>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</si>
  <si>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</si>
  <si>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</si>
  <si>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</si>
  <si>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</si>
  <si>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</si>
  <si>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</si>
  <si>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</si>
  <si>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</si>
  <si>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</si>
  <si>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</si>
  <si>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</si>
  <si>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</si>
  <si>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</si>
  <si>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</si>
  <si>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</si>
  <si>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</si>
  <si>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</si>
  <si>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</si>
  <si>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</si>
  <si>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</si>
  <si>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</si>
  <si>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</si>
  <si>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</si>
  <si>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</si>
  <si>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</si>
  <si>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</si>
  <si>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</si>
  <si>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</si>
  <si>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</si>
  <si>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</si>
  <si>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</si>
  <si>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</si>
  <si>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</si>
  <si>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</si>
  <si>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</si>
  <si>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</si>
  <si>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</si>
  <si>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</si>
  <si>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</si>
  <si>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</si>
  <si>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</si>
  <si>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</si>
  <si>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</si>
  <si>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</si>
  <si>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</si>
  <si>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</si>
  <si>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</si>
  <si>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</si>
  <si>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</si>
  <si>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</si>
  <si>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</si>
  <si>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</si>
  <si>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</si>
  <si>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</si>
  <si>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</si>
  <si>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</si>
  <si>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</si>
  <si>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</si>
  <si>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</si>
  <si>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</si>
  <si>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</si>
  <si>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</si>
  <si>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</si>
  <si>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</si>
  <si>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</si>
  <si>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</si>
  <si>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</si>
  <si>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</si>
  <si>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</si>
  <si>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</si>
  <si>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</si>
  <si>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</si>
  <si>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</si>
  <si>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</si>
  <si>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</si>
  <si>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</si>
  <si>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</si>
  <si>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</si>
  <si>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</si>
  <si>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</si>
  <si>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</si>
  <si>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</si>
  <si>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</si>
  <si>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</si>
  <si>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</si>
  <si>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</si>
  <si>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</si>
  <si>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</si>
  <si>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</si>
  <si>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</si>
  <si>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</si>
  <si>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</si>
  <si>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</si>
  <si>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</si>
  <si>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</si>
  <si>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</si>
  <si>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</si>
  <si>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</si>
  <si>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</si>
  <si>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</si>
  <si>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</si>
  <si>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</si>
  <si>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</si>
  <si>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</si>
  <si>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</si>
  <si>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</si>
  <si>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</si>
  <si>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</si>
  <si>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</si>
  <si>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</si>
  <si>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</si>
  <si>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</si>
  <si>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</si>
  <si>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</si>
  <si>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</si>
  <si>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</si>
  <si>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</si>
  <si>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</si>
  <si>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</si>
  <si>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</si>
  <si>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</si>
  <si>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</si>
  <si>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</si>
  <si>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</si>
  <si>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</si>
  <si>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</si>
  <si>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</si>
  <si>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</si>
  <si>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</si>
  <si>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</si>
  <si>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</si>
  <si>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</si>
  <si>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</si>
  <si>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</si>
  <si>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</si>
  <si>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</si>
  <si>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</si>
  <si>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</si>
  <si>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</si>
  <si>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</si>
  <si>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</si>
  <si>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</si>
  <si>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</si>
  <si>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</si>
  <si>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</si>
  <si>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</si>
  <si>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</si>
  <si>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</si>
  <si>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</si>
  <si>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</si>
  <si>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</si>
  <si>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</si>
  <si>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</si>
  <si>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</si>
  <si>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</si>
  <si>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</si>
  <si>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</si>
  <si>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</si>
  <si>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</si>
  <si>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</si>
  <si>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</si>
  <si>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</si>
  <si>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</si>
  <si>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</si>
  <si>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</si>
  <si>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</si>
  <si>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</si>
  <si>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</si>
  <si>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</si>
  <si>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</si>
  <si>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</si>
  <si>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</si>
  <si>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</si>
  <si>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</si>
  <si>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</si>
  <si>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</si>
  <si>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</si>
  <si>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</si>
  <si>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</si>
  <si>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</si>
  <si>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</si>
  <si>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</si>
  <si>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</si>
  <si>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</si>
  <si>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</si>
  <si>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</si>
  <si>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</si>
  <si>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</si>
  <si>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</si>
  <si>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</si>
  <si>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</si>
  <si>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</si>
  <si>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</si>
  <si>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</si>
  <si>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</si>
  <si>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</si>
  <si>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</si>
  <si>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</si>
  <si>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</si>
  <si>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</si>
  <si>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</si>
  <si>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</si>
  <si>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</si>
  <si>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</si>
  <si>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</si>
  <si>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</si>
  <si>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</si>
  <si>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</si>
  <si>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</si>
  <si>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</si>
  <si>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</si>
  <si>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</si>
  <si>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</si>
  <si>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</si>
  <si>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</si>
  <si>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</si>
  <si>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</si>
  <si>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</si>
  <si>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</si>
  <si>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</si>
  <si>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</si>
  <si>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</si>
  <si>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</si>
  <si>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</si>
  <si>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</si>
  <si>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</si>
  <si>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</si>
  <si>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</si>
  <si>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</si>
  <si>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</si>
  <si>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</si>
  <si>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</si>
  <si>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</si>
  <si>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</si>
  <si>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</si>
  <si>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</si>
  <si>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</si>
  <si>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</si>
  <si>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</si>
  <si>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</si>
  <si>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</si>
  <si>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</si>
  <si>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</si>
  <si>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</si>
  <si>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</si>
  <si>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</si>
  <si>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</si>
  <si>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</si>
  <si>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</si>
  <si>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</si>
  <si>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</si>
  <si>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</si>
  <si>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</si>
  <si>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</si>
  <si>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</si>
  <si>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</si>
  <si>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</si>
  <si>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</si>
  <si>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</si>
  <si>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</si>
  <si>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</si>
  <si>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</si>
  <si>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</si>
  <si>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</si>
  <si>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</si>
  <si>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</si>
  <si>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</si>
  <si>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</si>
  <si>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</si>
  <si>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</si>
  <si>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</si>
  <si>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</si>
  <si>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</si>
  <si>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</si>
  <si>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</si>
  <si>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</si>
  <si>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</si>
  <si>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</si>
  <si>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</si>
  <si>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</si>
  <si>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</si>
  <si>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</si>
  <si>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</si>
  <si>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</si>
  <si>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</si>
  <si>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</si>
  <si>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</si>
  <si>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</si>
  <si>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</si>
  <si>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</si>
  <si>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</si>
  <si>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</si>
  <si>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</si>
  <si>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</si>
  <si>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</si>
  <si>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</si>
  <si>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</si>
  <si>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</si>
  <si>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</si>
  <si>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</si>
  <si>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</si>
  <si>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</si>
  <si>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</si>
  <si>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</si>
  <si>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</si>
  <si>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</si>
  <si>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</si>
  <si>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</si>
  <si>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</si>
  <si>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</si>
  <si>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</si>
  <si>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</si>
  <si>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</si>
  <si>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</si>
  <si>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</si>
  <si>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</si>
  <si>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</si>
  <si>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</si>
  <si>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</si>
  <si>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</si>
  <si>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</si>
  <si>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</si>
  <si>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</si>
  <si>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</si>
  <si>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</si>
  <si>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</si>
  <si>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</si>
  <si>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</si>
  <si>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</si>
  <si>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</si>
  <si>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</si>
  <si>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</si>
  <si>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</si>
  <si>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</si>
  <si>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</si>
  <si>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</si>
  <si>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</si>
  <si>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</si>
  <si>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</si>
  <si>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</si>
  <si>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</si>
  <si>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</si>
  <si>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</si>
  <si>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</si>
  <si>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</si>
  <si>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</si>
  <si>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</si>
  <si>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</si>
  <si>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</si>
  <si>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</si>
  <si>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</si>
  <si>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</si>
  <si>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</si>
  <si>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</si>
  <si>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</si>
  <si>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</si>
  <si>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</si>
  <si>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</si>
  <si>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</si>
  <si>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</si>
  <si>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</si>
  <si>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</si>
  <si>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</si>
  <si>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</si>
  <si>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</si>
  <si>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</si>
  <si>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</si>
  <si>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</si>
  <si>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</si>
  <si>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</si>
  <si>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</si>
  <si>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</si>
  <si>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</si>
  <si>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</si>
  <si>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</si>
  <si>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</si>
  <si>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</si>
  <si>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</si>
  <si>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</si>
  <si>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</si>
  <si>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</si>
  <si>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</si>
  <si>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</si>
  <si>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</si>
  <si>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</si>
  <si>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</si>
  <si>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</si>
  <si>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</si>
  <si>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</si>
  <si>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</si>
  <si>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</si>
  <si>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</si>
  <si>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</si>
  <si>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</si>
  <si>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</si>
  <si>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</si>
  <si>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</si>
  <si>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</si>
  <si>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</si>
  <si>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</si>
  <si>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</si>
  <si>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</si>
  <si>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</si>
  <si>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</si>
  <si>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</si>
  <si>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</si>
  <si>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</si>
  <si>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</si>
  <si>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</si>
  <si>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</si>
  <si>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</si>
  <si>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</si>
  <si>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</si>
  <si>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</si>
  <si>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</si>
  <si>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</si>
  <si>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</si>
  <si>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</si>
  <si>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</si>
  <si>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</si>
  <si>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</si>
  <si>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</si>
  <si>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</si>
  <si>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</si>
  <si>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</si>
  <si>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</si>
  <si>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</si>
  <si>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</si>
  <si>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</si>
  <si>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</si>
  <si>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</si>
  <si>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</si>
  <si>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</si>
  <si>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</si>
  <si>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</si>
  <si>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</si>
  <si>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</si>
  <si>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</si>
  <si>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</si>
  <si>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</si>
  <si>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</si>
  <si>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</si>
  <si>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</si>
  <si>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</si>
  <si>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</si>
  <si>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</si>
  <si>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</si>
  <si>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</si>
  <si>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</si>
  <si>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</si>
  <si>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</si>
  <si>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</si>
  <si>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</si>
  <si>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</si>
  <si>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</si>
  <si>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</si>
  <si>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</si>
  <si>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</si>
  <si>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</si>
  <si>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</si>
  <si>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</si>
  <si>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</si>
  <si>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</si>
  <si>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</si>
  <si>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</si>
  <si>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</si>
  <si>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</si>
  <si>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</si>
  <si>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</si>
  <si>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</si>
  <si>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</si>
  <si>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</si>
  <si>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</si>
  <si>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</si>
  <si>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</si>
  <si>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</si>
  <si>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</si>
  <si>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</si>
  <si>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</si>
  <si>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</si>
  <si>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</si>
  <si>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</si>
  <si>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</si>
  <si>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</si>
  <si>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</si>
  <si>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</si>
  <si>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</si>
  <si>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</si>
  <si>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</si>
  <si>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</si>
  <si>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</si>
  <si>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</si>
  <si>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</si>
  <si>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</si>
  <si>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</si>
  <si>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</si>
  <si>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</si>
  <si>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</si>
  <si>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</si>
  <si>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</si>
  <si>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</si>
  <si>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</si>
  <si>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</si>
  <si>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</si>
  <si>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</si>
  <si>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</si>
  <si>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</si>
  <si>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</si>
  <si>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</si>
  <si>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</si>
  <si>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</si>
  <si>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</si>
  <si>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</si>
  <si>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</si>
  <si>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</si>
  <si>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</si>
  <si>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</si>
  <si>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</si>
  <si>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</si>
  <si>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</si>
  <si>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</si>
  <si>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</si>
  <si>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</si>
  <si>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</si>
  <si>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</si>
  <si>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</si>
  <si>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</si>
  <si>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</si>
  <si>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</si>
  <si>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</si>
  <si>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</si>
  <si>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</si>
  <si>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</si>
  <si>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</si>
  <si>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</si>
  <si>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</si>
  <si>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</si>
  <si>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</si>
  <si>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</si>
  <si>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</si>
  <si>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</si>
  <si>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</si>
  <si>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</si>
  <si>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</si>
  <si>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</si>
  <si>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</si>
  <si>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</si>
  <si>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</si>
  <si>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</si>
  <si>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</si>
  <si>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</si>
  <si>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</si>
  <si>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</si>
  <si>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</si>
  <si>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</si>
  <si>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</si>
  <si>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</si>
  <si>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</si>
  <si>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</si>
  <si>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</si>
  <si>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</si>
  <si>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</si>
  <si>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</si>
  <si>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</si>
  <si>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</si>
  <si>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</si>
  <si>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</si>
  <si>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</si>
  <si>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</si>
  <si>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</si>
  <si>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</si>
  <si>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</si>
  <si>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</si>
  <si>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</si>
  <si>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</si>
  <si>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</si>
  <si>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</si>
  <si>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</si>
  <si>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</si>
  <si>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</si>
  <si>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</si>
  <si>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</si>
  <si>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</si>
  <si>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</si>
  <si>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</si>
  <si>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</si>
  <si>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</si>
  <si>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</si>
  <si>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</si>
  <si>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</si>
  <si>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</si>
  <si>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</si>
  <si>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</si>
  <si>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</si>
  <si>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</si>
  <si>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</si>
  <si>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</si>
  <si>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</si>
  <si>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</si>
  <si>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</si>
  <si>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</si>
  <si>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</si>
  <si>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</si>
  <si>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</si>
  <si>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</si>
  <si>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</si>
  <si>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</si>
  <si>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</si>
  <si>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</si>
  <si>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</si>
  <si>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</si>
  <si>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</si>
  <si>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</si>
  <si>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</si>
  <si>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</si>
  <si>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</si>
  <si>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</si>
  <si>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</si>
  <si>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</si>
  <si>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</si>
  <si>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</si>
  <si>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</si>
  <si>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</si>
  <si>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</si>
  <si>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</si>
  <si>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</si>
  <si>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</si>
  <si>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</si>
  <si>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</si>
  <si>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</si>
  <si>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</si>
  <si>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</si>
  <si>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</si>
  <si>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</si>
  <si>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</si>
  <si>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</si>
  <si>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</si>
  <si>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</si>
  <si>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</si>
  <si>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</si>
  <si>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</si>
  <si>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</si>
  <si>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</si>
  <si>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</si>
  <si>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</si>
  <si>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</si>
  <si>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</si>
  <si>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</si>
  <si>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</si>
  <si>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</si>
  <si>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</si>
  <si>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</si>
  <si>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</si>
  <si>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</si>
  <si>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</si>
  <si>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</si>
  <si>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</si>
  <si>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</si>
  <si>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</si>
  <si>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</si>
  <si>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</si>
  <si>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</si>
  <si>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</si>
  <si>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</si>
  <si>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</si>
  <si>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</si>
  <si>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</si>
  <si>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</si>
  <si>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</si>
  <si>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</si>
  <si>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</si>
  <si>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</si>
  <si>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</si>
  <si>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</si>
  <si>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</si>
  <si>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</si>
  <si>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</si>
  <si>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</si>
  <si>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</si>
  <si>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</si>
  <si>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</si>
  <si>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</si>
  <si>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</si>
  <si>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</si>
  <si>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</si>
  <si>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</si>
  <si>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</si>
  <si>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</si>
  <si>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</si>
  <si>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</si>
  <si>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</si>
  <si>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</si>
  <si>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</si>
  <si>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</si>
  <si>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</si>
  <si>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</si>
  <si>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</si>
  <si>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</si>
  <si>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</si>
  <si>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</si>
  <si>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</si>
  <si>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</si>
  <si>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</si>
  <si>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</si>
  <si>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</si>
  <si>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</si>
  <si>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</si>
  <si>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</si>
  <si>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</si>
  <si>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</si>
  <si>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</si>
  <si>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</si>
  <si>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</si>
  <si>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</si>
  <si>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</si>
  <si>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</si>
  <si>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</si>
  <si>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</si>
  <si>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</si>
  <si>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</si>
  <si>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</si>
  <si>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</si>
  <si>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</si>
  <si>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</si>
  <si>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</si>
  <si>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</si>
  <si>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</si>
  <si>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</si>
  <si>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</si>
  <si>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</si>
  <si>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</si>
  <si>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</si>
  <si>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</si>
  <si>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</si>
  <si>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</si>
  <si>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</si>
  <si>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</si>
  <si>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</si>
  <si>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</si>
  <si>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</si>
  <si>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</si>
  <si>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</si>
  <si>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</si>
  <si>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</si>
  <si>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</si>
  <si>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</si>
  <si>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</si>
  <si>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</si>
  <si>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</si>
  <si>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</si>
  <si>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</si>
  <si>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</si>
  <si>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</si>
  <si>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</si>
  <si>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</si>
  <si>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</si>
  <si>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</si>
  <si>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</si>
  <si>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</si>
  <si>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</si>
  <si>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</si>
  <si>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</si>
  <si>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</si>
  <si>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</si>
  <si>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</si>
  <si>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</si>
  <si>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</si>
  <si>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</si>
  <si>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</si>
  <si>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</si>
  <si>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</si>
  <si>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</si>
  <si>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</si>
  <si>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</si>
  <si>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</si>
  <si>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</si>
  <si>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</si>
  <si>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</si>
  <si>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</si>
  <si>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</si>
  <si>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</si>
  <si>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</si>
  <si>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</si>
  <si>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</si>
  <si>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</si>
  <si>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</si>
  <si>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</si>
  <si>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</si>
  <si>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</si>
  <si>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</si>
  <si>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</si>
  <si>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</si>
  <si>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</si>
  <si>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</si>
  <si>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</si>
  <si>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</si>
  <si>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</si>
  <si>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</si>
  <si>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</si>
  <si>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</si>
  <si>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</si>
  <si>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</si>
  <si>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</si>
  <si>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</si>
  <si>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</si>
  <si>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</si>
  <si>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</si>
  <si>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</si>
  <si>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</si>
  <si>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</si>
  <si>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</si>
  <si>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</si>
  <si>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</si>
  <si>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</si>
  <si>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</si>
  <si>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</si>
  <si>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</si>
  <si>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</si>
  <si>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</si>
  <si>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</si>
  <si>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</si>
  <si>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</si>
  <si>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</si>
  <si>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</si>
  <si>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</si>
  <si>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</si>
  <si>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</si>
  <si>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</si>
  <si>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</si>
  <si>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</si>
  <si>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</si>
  <si>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</si>
  <si>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</si>
  <si>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</si>
  <si>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</si>
  <si>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</si>
  <si>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</si>
  <si>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</si>
  <si>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</si>
  <si>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</si>
  <si>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</si>
  <si>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</si>
  <si>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</si>
  <si>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</si>
  <si>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</si>
  <si>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</si>
  <si>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</si>
  <si>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</si>
  <si>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</si>
  <si>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</si>
  <si>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</si>
  <si>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</si>
  <si>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</si>
  <si>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</si>
  <si>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</si>
  <si>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</si>
  <si>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</si>
  <si>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</si>
  <si>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</si>
  <si>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</si>
  <si>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</si>
  <si>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</si>
  <si>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</si>
  <si>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</si>
  <si>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</si>
  <si>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</si>
  <si>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</si>
  <si>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</si>
  <si>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</si>
  <si>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</si>
  <si>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</si>
  <si>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</si>
  <si>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</si>
  <si>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</si>
  <si>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</si>
  <si>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</si>
  <si>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</si>
  <si>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</si>
  <si>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</si>
  <si>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</si>
  <si>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</si>
  <si>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</si>
  <si>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</si>
  <si>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</si>
  <si>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</si>
  <si>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</si>
  <si>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</si>
  <si>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</si>
  <si>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</si>
  <si>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</si>
  <si>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</si>
  <si>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</si>
  <si>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</si>
  <si>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</si>
  <si>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</si>
  <si>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</si>
  <si>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</si>
  <si>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</si>
  <si>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</si>
  <si>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</si>
  <si>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</si>
  <si>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</si>
  <si>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</si>
  <si>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</si>
  <si>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</si>
  <si>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</si>
  <si>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</si>
  <si>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</si>
  <si>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</si>
  <si>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</si>
  <si>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</si>
  <si>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</si>
  <si>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</si>
  <si>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</si>
  <si>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</si>
  <si>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</si>
  <si>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</si>
  <si>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</si>
  <si>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</si>
  <si>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</si>
  <si>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</si>
  <si>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</si>
  <si>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</si>
  <si>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</si>
  <si>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</si>
  <si>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</si>
  <si>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</si>
  <si>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</si>
  <si>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</si>
  <si>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</si>
  <si>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</si>
  <si>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</si>
  <si>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</si>
  <si>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</si>
  <si>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</si>
  <si>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</si>
  <si>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</si>
  <si>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</si>
  <si>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</si>
  <si>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</si>
  <si>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</si>
  <si>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</si>
  <si>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</si>
  <si>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</si>
  <si>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</si>
  <si>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</si>
  <si>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</si>
  <si>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</si>
  <si>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</si>
  <si>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</si>
  <si>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</si>
  <si>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</si>
  <si>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</si>
  <si>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</si>
  <si>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</si>
  <si>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</si>
  <si>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</si>
  <si>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</si>
  <si>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</si>
  <si>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</si>
  <si>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</si>
  <si>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</si>
  <si>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</si>
  <si>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</si>
  <si>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</si>
  <si>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</si>
  <si>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</si>
  <si>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</si>
  <si>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</si>
  <si>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</si>
  <si>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</si>
  <si>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</si>
  <si>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</si>
  <si>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</si>
  <si>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</si>
  <si>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</si>
  <si>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</si>
  <si>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</si>
  <si>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</si>
  <si>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</si>
  <si>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</si>
  <si>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</si>
  <si>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</si>
  <si>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</si>
  <si>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</si>
  <si>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</si>
  <si>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</si>
  <si>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</si>
  <si>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</si>
  <si>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</si>
  <si>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</si>
  <si>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</si>
  <si>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</si>
  <si>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</si>
  <si>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</si>
  <si>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</si>
  <si>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</si>
  <si>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</si>
  <si>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</si>
  <si>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</si>
  <si>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</si>
  <si>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</si>
  <si>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</si>
  <si>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</si>
  <si>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</si>
  <si>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</si>
  <si>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</si>
  <si>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</si>
  <si>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</si>
  <si>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</si>
  <si>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</si>
  <si>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</si>
  <si>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</si>
  <si>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</si>
  <si>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</si>
  <si>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</si>
  <si>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</si>
  <si>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</si>
  <si>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</si>
  <si>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</si>
  <si>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</si>
  <si>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</si>
  <si>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</si>
  <si>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</si>
  <si>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</si>
  <si>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</si>
  <si>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</si>
  <si>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</si>
  <si>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</si>
  <si>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</si>
  <si>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</si>
  <si>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</si>
  <si>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</si>
  <si>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</si>
  <si>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</si>
  <si>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</si>
  <si>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</si>
  <si>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</si>
  <si>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</si>
  <si>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</si>
  <si>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</si>
  <si>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</si>
  <si>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</si>
  <si>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</si>
  <si>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</si>
  <si>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</si>
  <si>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</si>
  <si>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</si>
  <si>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</si>
  <si>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</si>
  <si>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</si>
  <si>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</si>
  <si>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</si>
  <si>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</si>
  <si>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</si>
  <si>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</si>
  <si>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</si>
  <si>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</si>
  <si>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</si>
  <si>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</si>
  <si>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</si>
  <si>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</si>
  <si>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</si>
  <si>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</si>
  <si>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</si>
  <si>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</si>
  <si>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</si>
  <si>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</si>
  <si>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</si>
  <si>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</si>
  <si>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</si>
  <si>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</si>
  <si>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</si>
  <si>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</si>
  <si>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</si>
  <si>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</si>
  <si>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</si>
  <si>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</si>
  <si>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</si>
  <si>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</si>
  <si>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</si>
  <si>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</si>
  <si>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</si>
  <si>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</si>
  <si>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</si>
  <si>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</si>
  <si>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</si>
  <si>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</si>
  <si>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</si>
  <si>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</si>
  <si>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</si>
  <si>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</si>
  <si>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</si>
  <si>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</si>
  <si>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</si>
  <si>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</si>
  <si>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</si>
  <si>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</si>
  <si>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</si>
  <si>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</si>
  <si>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</si>
  <si>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</si>
  <si>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</si>
  <si>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</si>
  <si>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</si>
  <si>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</si>
  <si>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</si>
  <si>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</si>
  <si>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</si>
  <si>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</si>
  <si>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</si>
  <si>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</si>
  <si>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</si>
  <si>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</si>
  <si>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</si>
  <si>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</si>
  <si>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</si>
  <si>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</si>
  <si>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</si>
  <si>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</si>
  <si>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</si>
  <si>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</si>
  <si>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</si>
  <si>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</si>
  <si>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</si>
  <si>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</si>
  <si>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</si>
  <si>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</si>
  <si>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</si>
  <si>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</si>
  <si>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</si>
  <si>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</si>
  <si>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</si>
  <si>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</si>
  <si>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</si>
  <si>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</si>
  <si>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</si>
  <si>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</si>
  <si>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</si>
  <si>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</si>
  <si>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</si>
  <si>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</si>
  <si>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</si>
  <si>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</si>
  <si>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</si>
  <si>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</si>
  <si>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</si>
  <si>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</si>
  <si>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</si>
  <si>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</si>
  <si>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</si>
  <si>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</si>
  <si>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</si>
  <si>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</si>
  <si>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</si>
  <si>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</si>
  <si>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</si>
  <si>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</si>
  <si>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</si>
  <si>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</si>
  <si>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</si>
  <si>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</si>
  <si>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</si>
  <si>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</si>
  <si>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</si>
  <si>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</si>
  <si>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</si>
  <si>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</si>
  <si>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</si>
  <si>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</si>
  <si>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</si>
  <si>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</si>
  <si>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</si>
  <si>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</si>
  <si>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</si>
  <si>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</si>
  <si>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</si>
  <si>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</si>
  <si>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</si>
  <si>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</si>
  <si>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</si>
  <si>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</si>
  <si>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</si>
  <si>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</si>
  <si>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</si>
  <si>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</si>
  <si>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</si>
  <si>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</si>
  <si>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</si>
  <si>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</si>
  <si>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</si>
  <si>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</si>
  <si>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</si>
  <si>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</si>
  <si>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</si>
  <si>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</si>
  <si>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</si>
  <si>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</si>
  <si>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</si>
  <si>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</si>
  <si>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</si>
  <si>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</si>
  <si>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</si>
  <si>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</si>
  <si>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</si>
  <si>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</si>
  <si>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</si>
  <si>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</si>
  <si>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</si>
  <si>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</si>
  <si>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</si>
  <si>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</si>
  <si>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</si>
  <si>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</si>
  <si>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</si>
  <si>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</si>
  <si>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</si>
  <si>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</si>
  <si>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</si>
  <si>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</si>
  <si>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</si>
  <si>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</si>
  <si>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</si>
  <si>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</si>
  <si>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</si>
  <si>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</si>
  <si>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</si>
  <si>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</si>
  <si>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</si>
  <si>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</si>
  <si>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</si>
  <si>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</si>
  <si>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</si>
  <si>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</si>
  <si>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</si>
  <si>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</si>
  <si>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</si>
  <si>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</si>
  <si>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</si>
  <si>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</si>
  <si>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</si>
  <si>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</si>
  <si>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</si>
  <si>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</si>
  <si>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</si>
  <si>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</si>
  <si>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</si>
  <si>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</si>
  <si>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</si>
  <si>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</si>
  <si>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</si>
  <si>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</si>
  <si>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</si>
  <si>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</si>
  <si>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</si>
  <si>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</si>
  <si>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</si>
  <si>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</si>
  <si>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</si>
  <si>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</si>
  <si>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</si>
  <si>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</si>
  <si>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</si>
  <si>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</si>
  <si>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</si>
  <si>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</si>
  <si>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</si>
  <si>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</si>
  <si>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</si>
  <si>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</si>
  <si>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</si>
  <si>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</si>
  <si>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</si>
  <si>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</si>
  <si>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</si>
  <si>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</si>
  <si>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</si>
  <si>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</si>
  <si>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</si>
  <si>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</si>
  <si>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</si>
  <si>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</si>
  <si>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</si>
  <si>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</si>
  <si>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</si>
  <si>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</si>
  <si>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</si>
  <si>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</si>
  <si>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</si>
  <si>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</si>
  <si>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</si>
  <si>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</si>
  <si>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</si>
  <si>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</si>
  <si>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</si>
  <si>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</si>
  <si>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</si>
  <si>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</si>
  <si>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</si>
  <si>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</si>
  <si>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</si>
  <si>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</si>
  <si>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</si>
  <si>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</si>
  <si>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</si>
  <si>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</si>
  <si>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</si>
  <si>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</si>
  <si>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</si>
  <si>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</si>
  <si>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</si>
  <si>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</si>
  <si>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</si>
  <si>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</si>
  <si>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</si>
  <si>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</si>
  <si>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</si>
  <si>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</si>
  <si>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</si>
  <si>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</si>
  <si>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</si>
  <si>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</si>
  <si>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</si>
  <si>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</si>
  <si>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</si>
  <si>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</si>
  <si>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</si>
  <si>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</si>
  <si>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</si>
  <si>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</si>
  <si>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</si>
  <si>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</si>
  <si>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</si>
  <si>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</si>
  <si>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</si>
  <si>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</si>
  <si>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</si>
  <si>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</si>
  <si>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</si>
  <si>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</si>
  <si>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</si>
  <si>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</si>
  <si>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</si>
  <si>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</si>
  <si>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</si>
  <si>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</si>
  <si>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</si>
  <si>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</si>
  <si>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</si>
  <si>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</si>
  <si>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</si>
  <si>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</si>
  <si>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</si>
  <si>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</si>
  <si>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</si>
  <si>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</si>
  <si>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</si>
  <si>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</si>
  <si>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</si>
  <si>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</si>
  <si>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</si>
  <si>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</si>
  <si>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</si>
  <si>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</si>
  <si>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</si>
  <si>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</si>
  <si>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</si>
  <si>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</si>
  <si>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</si>
  <si>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</si>
  <si>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</si>
  <si>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</si>
  <si>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</si>
  <si>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</si>
  <si>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</si>
  <si>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</si>
  <si>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</si>
  <si>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</si>
  <si>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</si>
  <si>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</si>
  <si>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</si>
  <si>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</si>
  <si>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</si>
  <si>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</si>
  <si>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</si>
  <si>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</si>
  <si>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</si>
  <si>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</si>
  <si>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</si>
  <si>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</si>
  <si>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</si>
  <si>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</si>
  <si>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</si>
  <si>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</si>
  <si>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</si>
  <si>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</si>
  <si>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</si>
  <si>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</si>
  <si>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</si>
  <si>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</si>
  <si>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</si>
  <si>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</si>
  <si>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</si>
  <si>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</si>
  <si>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</si>
  <si>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</si>
  <si>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</si>
  <si>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</si>
  <si>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</si>
  <si>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</si>
  <si>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</si>
  <si>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</si>
  <si>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</si>
  <si>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</si>
  <si>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</si>
  <si>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</si>
  <si>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</si>
  <si>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</si>
  <si>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</si>
  <si>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</si>
  <si>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</si>
  <si>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</si>
  <si>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</si>
  <si>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</si>
  <si>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</si>
  <si>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</si>
  <si>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</si>
  <si>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</si>
  <si>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</si>
  <si>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</si>
  <si>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</si>
  <si>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</si>
  <si>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</si>
  <si>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</si>
  <si>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</si>
  <si>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</si>
  <si>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</si>
  <si>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</si>
  <si>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</si>
  <si>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</si>
  <si>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</si>
  <si>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</si>
  <si>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</si>
  <si>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</si>
  <si>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</si>
  <si>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</si>
  <si>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</si>
  <si>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</si>
  <si>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</si>
  <si>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</si>
  <si>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</si>
  <si>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</si>
  <si>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</si>
  <si>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</si>
  <si>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</si>
  <si>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</si>
  <si>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</si>
  <si>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</si>
  <si>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</si>
  <si>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</si>
  <si>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</si>
  <si>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</si>
  <si>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</si>
  <si>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</si>
  <si>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</si>
  <si>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</si>
  <si>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</si>
  <si>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</si>
  <si>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</si>
  <si>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</si>
  <si>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</si>
  <si>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</si>
  <si>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</si>
  <si>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</si>
  <si>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</si>
  <si>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</si>
  <si>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</si>
  <si>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</si>
  <si>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</si>
  <si>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</si>
  <si>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</si>
  <si>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</si>
  <si>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</si>
  <si>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</si>
  <si>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</si>
  <si>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</si>
  <si>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</si>
  <si>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</si>
  <si>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</si>
  <si>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</si>
  <si>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</si>
  <si>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</si>
  <si>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</si>
  <si>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</si>
  <si>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</si>
  <si>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</si>
  <si>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</si>
  <si>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</si>
  <si>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</si>
  <si>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</si>
  <si>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</si>
  <si>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</si>
  <si>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</si>
  <si>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</si>
  <si>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</si>
  <si>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</si>
  <si>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</si>
  <si>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</si>
  <si>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</si>
  <si>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</si>
  <si>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</si>
  <si>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</si>
  <si>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</si>
  <si>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</si>
  <si>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</si>
  <si>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</si>
  <si>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</si>
  <si>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</si>
  <si>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</si>
  <si>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</si>
  <si>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</si>
  <si>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</si>
  <si>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</si>
  <si>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</si>
  <si>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</si>
  <si>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</si>
  <si>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</si>
  <si>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</si>
  <si>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</si>
  <si>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</si>
  <si>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</si>
  <si>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</si>
  <si>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</si>
  <si>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</si>
  <si>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</si>
  <si>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</si>
  <si>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</si>
  <si>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</si>
  <si>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</si>
  <si>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</si>
  <si>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</si>
  <si>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</si>
  <si>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</si>
  <si>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</si>
  <si>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</si>
  <si>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</si>
  <si>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</si>
  <si>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</si>
  <si>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</si>
  <si>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</si>
  <si>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</si>
  <si>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</si>
  <si>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</si>
  <si>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</si>
  <si>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</si>
  <si>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</si>
  <si>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</si>
  <si>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</si>
  <si>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</si>
  <si>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</si>
  <si>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</si>
  <si>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</si>
  <si>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</si>
  <si>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</si>
  <si>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</si>
  <si>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</si>
  <si>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</si>
  <si>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</si>
  <si>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</si>
  <si>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</si>
  <si>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</si>
  <si>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</si>
  <si>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</si>
  <si>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</si>
  <si>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</si>
  <si>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</si>
  <si>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</si>
  <si>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</si>
  <si>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</si>
  <si>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</si>
  <si>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</si>
  <si>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</si>
  <si>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</si>
  <si>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</si>
  <si>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</si>
  <si>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</si>
  <si>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</si>
  <si>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</si>
  <si>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</si>
  <si>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</si>
  <si>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</si>
  <si>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</si>
  <si>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</si>
  <si>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</si>
  <si>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</si>
  <si>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</si>
  <si>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</si>
  <si>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</si>
  <si>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</si>
  <si>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</si>
  <si>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</si>
  <si>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</si>
  <si>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</si>
  <si>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</si>
  <si>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</si>
  <si>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</si>
  <si>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</si>
  <si>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</si>
  <si>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</si>
  <si>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</si>
  <si>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</si>
  <si>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</si>
  <si>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</si>
  <si>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</si>
  <si>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</si>
  <si>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</si>
  <si>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</si>
  <si>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</si>
  <si>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</si>
  <si>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</si>
  <si>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</si>
  <si>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</si>
  <si>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</si>
  <si>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</si>
  <si>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</si>
  <si>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</si>
  <si>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</si>
  <si>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</si>
  <si>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</si>
  <si>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</si>
  <si>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</si>
  <si>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</si>
  <si>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</si>
  <si>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</si>
  <si>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</si>
  <si>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</si>
  <si>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</si>
  <si>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</si>
  <si>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</si>
  <si>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</si>
  <si>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</si>
  <si>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</si>
  <si>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</si>
  <si>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</si>
  <si>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</si>
  <si>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</si>
  <si>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</si>
  <si>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</si>
  <si>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</si>
  <si>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</si>
  <si>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</si>
  <si>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</si>
  <si>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</si>
  <si>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</si>
  <si>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</si>
  <si>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</si>
  <si>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</si>
  <si>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</si>
  <si>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</si>
  <si>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</si>
  <si>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</si>
  <si>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</si>
  <si>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</si>
  <si>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</si>
  <si>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</si>
  <si>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</si>
  <si>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</si>
  <si>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</si>
  <si>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</si>
  <si>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</si>
  <si>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</si>
  <si>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</si>
  <si>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</si>
  <si>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</si>
  <si>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</si>
  <si>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</si>
  <si>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</si>
  <si>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</si>
  <si>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</si>
  <si>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</si>
  <si>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</si>
  <si>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</si>
  <si>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</si>
  <si>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</si>
  <si>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</si>
  <si>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</si>
  <si>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</si>
  <si>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</si>
  <si>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</si>
  <si>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</si>
  <si>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</si>
  <si>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</si>
  <si>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</si>
  <si>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</si>
  <si>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</si>
  <si>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</si>
  <si>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</si>
  <si>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</si>
  <si>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</si>
  <si>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</si>
  <si>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</si>
  <si>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</si>
  <si>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</si>
  <si>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</si>
  <si>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</si>
  <si>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</si>
  <si>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</si>
  <si>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</si>
  <si>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</si>
  <si>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</si>
  <si>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</si>
  <si>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</si>
  <si>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</si>
  <si>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</si>
  <si>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</si>
  <si>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</si>
  <si>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</si>
  <si>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</si>
  <si>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</si>
  <si>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</si>
  <si>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</si>
  <si>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</si>
  <si>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</si>
  <si>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</si>
  <si>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</si>
  <si>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</si>
  <si>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</si>
  <si>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</si>
  <si>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</si>
  <si>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</si>
  <si>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</si>
  <si>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</si>
  <si>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</si>
  <si>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</si>
  <si>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</si>
  <si>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</si>
  <si>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</si>
  <si>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</si>
  <si>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</si>
  <si>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</si>
  <si>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</si>
  <si>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</si>
  <si>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</si>
  <si>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</si>
  <si>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</si>
  <si>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</si>
  <si>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</si>
  <si>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</si>
  <si>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</si>
  <si>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</si>
  <si>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</si>
  <si>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</si>
  <si>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</si>
  <si>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</si>
  <si>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</si>
  <si>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</si>
  <si>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</si>
  <si>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</si>
  <si>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</si>
  <si>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</si>
  <si>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</si>
  <si>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</si>
  <si>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</si>
  <si>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</si>
  <si>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</si>
  <si>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</si>
  <si>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</si>
  <si>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</si>
  <si>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</si>
  <si>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</si>
  <si>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</si>
  <si>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</si>
  <si>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</si>
  <si>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</si>
  <si>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</si>
  <si>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</si>
  <si>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</si>
  <si>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</si>
  <si>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</si>
  <si>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</si>
  <si>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</si>
  <si>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</si>
  <si>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</si>
  <si>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</si>
  <si>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</si>
  <si>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</si>
  <si>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</si>
  <si>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</si>
  <si>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</si>
  <si>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</si>
  <si>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</si>
  <si>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</si>
  <si>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</si>
  <si>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</si>
  <si>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</si>
  <si>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</si>
  <si>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</si>
  <si>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</si>
  <si>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</si>
  <si>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</si>
  <si>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</si>
  <si>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</si>
  <si>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</si>
  <si>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</si>
  <si>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</si>
  <si>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</si>
  <si>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</si>
  <si>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</si>
  <si>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</si>
  <si>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</si>
  <si>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</si>
  <si>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</si>
  <si>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</si>
  <si>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</si>
  <si>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</si>
  <si>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</si>
  <si>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</si>
  <si>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</si>
  <si>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</si>
  <si>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</si>
  <si>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</si>
  <si>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</si>
  <si>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</si>
  <si>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</si>
  <si>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</si>
  <si>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</si>
  <si>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</si>
  <si>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</si>
  <si>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</si>
  <si>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</si>
  <si>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</si>
  <si>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</si>
  <si>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</si>
  <si>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</si>
  <si>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</si>
  <si>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</si>
  <si>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</si>
  <si>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</si>
  <si>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</si>
  <si>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</si>
  <si>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</si>
  <si>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</si>
  <si>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</si>
  <si>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</si>
  <si>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</si>
  <si>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</si>
  <si>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</si>
  <si>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</si>
  <si>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</si>
  <si>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</si>
  <si>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</si>
  <si>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</si>
  <si>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</si>
  <si>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</si>
  <si>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</si>
  <si>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</si>
  <si>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</si>
  <si>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</si>
  <si>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</si>
  <si>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</si>
  <si>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</si>
  <si>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</si>
  <si>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</si>
  <si>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</si>
  <si>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</si>
  <si>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</si>
  <si>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</si>
  <si>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</si>
  <si>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</si>
  <si>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</si>
  <si>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</si>
  <si>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</si>
  <si>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</si>
  <si>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</si>
  <si>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</si>
  <si>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</si>
  <si>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</si>
  <si>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</si>
  <si>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</si>
  <si>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</si>
  <si>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</si>
  <si>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</si>
  <si>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</si>
  <si>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</si>
  <si>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</si>
  <si>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</si>
  <si>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</si>
  <si>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</si>
  <si>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</si>
  <si>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</si>
  <si>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</si>
  <si>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</si>
  <si>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</si>
  <si>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</si>
  <si>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</si>
  <si>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</si>
  <si>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</si>
  <si>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</si>
  <si>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</si>
  <si>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</si>
  <si>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</si>
  <si>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</si>
  <si>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</si>
  <si>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</si>
  <si>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</si>
  <si>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</si>
  <si>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</si>
  <si>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</si>
  <si>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</si>
  <si>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</si>
  <si>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</si>
  <si>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</si>
  <si>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</si>
  <si>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</si>
  <si>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</si>
  <si>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</si>
  <si>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</si>
  <si>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</si>
  <si>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</si>
  <si>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</si>
  <si>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</si>
  <si>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</si>
  <si>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</si>
  <si>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</si>
  <si>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</si>
  <si>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</si>
  <si>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</si>
  <si>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</si>
  <si>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</si>
  <si>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</si>
  <si>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</si>
  <si>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</si>
  <si>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</si>
  <si>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</si>
  <si>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</si>
  <si>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</si>
  <si>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</si>
  <si>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</si>
  <si>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</si>
  <si>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</si>
  <si>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</si>
  <si>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</si>
  <si>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</si>
  <si>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</si>
  <si>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</si>
  <si>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</si>
  <si>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</si>
  <si>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</si>
  <si>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</si>
  <si>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</si>
  <si>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</si>
  <si>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</si>
  <si>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</si>
  <si>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</si>
  <si>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</si>
  <si>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</si>
  <si>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</si>
  <si>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</si>
  <si>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</si>
  <si>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</si>
  <si>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</si>
  <si>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</si>
  <si>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</si>
  <si>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</si>
  <si>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</si>
  <si>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</si>
  <si>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</si>
  <si>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</si>
  <si>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</si>
  <si>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</si>
  <si>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</si>
  <si>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</si>
  <si>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</si>
  <si>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</si>
  <si>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</si>
  <si>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</si>
  <si>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</si>
  <si>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</si>
  <si>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</si>
  <si>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</si>
  <si>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</si>
  <si>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</si>
  <si>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</si>
  <si>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</si>
  <si>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</si>
  <si>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</si>
  <si>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</si>
  <si>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</si>
  <si>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</si>
  <si>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</si>
  <si>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</si>
  <si>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</si>
  <si>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</si>
  <si>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</si>
  <si>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</si>
  <si>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</si>
  <si>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</si>
  <si>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</si>
  <si>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</si>
  <si>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</si>
  <si>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</si>
  <si>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</si>
  <si>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</si>
  <si>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</si>
  <si>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</si>
  <si>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</si>
  <si>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</si>
  <si>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</si>
  <si>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</si>
  <si>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</si>
  <si>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</si>
  <si>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</si>
  <si>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</si>
  <si>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</si>
  <si>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</si>
  <si>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</si>
  <si>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</si>
  <si>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</si>
  <si>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</si>
  <si>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</si>
  <si>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</si>
  <si>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</si>
  <si>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</si>
  <si>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</si>
  <si>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</si>
  <si>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</si>
  <si>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</si>
  <si>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</si>
  <si>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</si>
  <si>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</si>
  <si>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</si>
  <si>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</si>
  <si>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</si>
  <si>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</si>
  <si>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</si>
  <si>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</si>
  <si>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</si>
  <si>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</si>
  <si>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</si>
  <si>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</si>
  <si>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</si>
  <si>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</si>
  <si>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</si>
  <si>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</si>
  <si>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</si>
  <si>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</si>
  <si>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</si>
  <si>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</si>
  <si>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</si>
  <si>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</si>
  <si>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</si>
  <si>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</si>
  <si>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</si>
  <si>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</si>
  <si>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</si>
  <si>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</si>
  <si>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</si>
  <si>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</si>
  <si>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</si>
  <si>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</si>
  <si>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</si>
  <si>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</si>
  <si>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</si>
  <si>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</si>
  <si>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</si>
  <si>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</si>
  <si>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</si>
  <si>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</si>
  <si>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</si>
  <si>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</si>
  <si>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</si>
  <si>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</si>
  <si>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</si>
  <si>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</si>
  <si>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</si>
  <si>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</si>
  <si>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</si>
  <si>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</si>
  <si>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</si>
  <si>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</si>
  <si>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</si>
  <si>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</si>
  <si>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</si>
  <si>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</si>
  <si>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</si>
  <si>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</si>
  <si>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</si>
  <si>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</si>
  <si>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</si>
  <si>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</si>
  <si>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</si>
  <si>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</si>
  <si>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</si>
  <si>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</si>
  <si>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</si>
  <si>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</si>
  <si>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</si>
  <si>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</si>
  <si>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</si>
  <si>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</si>
  <si>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</si>
  <si>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</si>
  <si>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</si>
  <si>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</si>
  <si>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</si>
  <si>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</si>
  <si>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</si>
  <si>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</si>
  <si>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</si>
  <si>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</si>
  <si>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</si>
  <si>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</si>
  <si>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</si>
  <si>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</si>
  <si>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</si>
  <si>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</si>
  <si>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</si>
  <si>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</si>
  <si>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</si>
  <si>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</si>
  <si>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</si>
  <si>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</si>
  <si>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</si>
  <si>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</si>
  <si>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</si>
  <si>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</si>
  <si>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</si>
  <si>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</si>
  <si>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</si>
  <si>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</si>
  <si>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</si>
  <si>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</si>
  <si>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</si>
  <si>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</si>
  <si>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</si>
  <si>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</si>
  <si>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</si>
  <si>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</si>
  <si>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</si>
  <si>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</si>
  <si>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</si>
  <si>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</si>
  <si>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</si>
  <si>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</si>
  <si>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</si>
  <si>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</si>
  <si>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</si>
  <si>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</si>
  <si>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</si>
  <si>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</si>
  <si>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</si>
  <si>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</si>
  <si>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</si>
  <si>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</si>
  <si>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</si>
  <si>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</si>
  <si>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</si>
  <si>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</si>
  <si>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</si>
  <si>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</si>
  <si>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</si>
  <si>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</si>
  <si>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</si>
  <si>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</si>
  <si>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</si>
  <si>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</si>
  <si>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</si>
  <si>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</si>
  <si>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</si>
  <si>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</si>
  <si>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</si>
  <si>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</si>
  <si>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</si>
  <si>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</si>
  <si>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</si>
  <si>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</si>
  <si>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</si>
  <si>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</si>
  <si>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</si>
  <si>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</si>
  <si>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</si>
  <si>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</si>
  <si>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</si>
  <si>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</si>
  <si>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</si>
  <si>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</si>
  <si>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</si>
  <si>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</si>
  <si>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</si>
  <si>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</si>
  <si>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</si>
  <si>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</si>
  <si>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</si>
  <si>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</si>
  <si>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</si>
  <si>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</si>
  <si>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</si>
  <si>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</si>
  <si>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</si>
  <si>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</si>
  <si>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</si>
  <si>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</si>
  <si>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</si>
  <si>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</si>
  <si>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</si>
  <si>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</si>
  <si>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</si>
  <si>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</si>
  <si>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</si>
  <si>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</si>
  <si>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</si>
  <si>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</si>
  <si>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</si>
  <si>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</si>
  <si>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</si>
  <si>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</si>
  <si>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</si>
  <si>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</si>
  <si>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</si>
  <si>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</si>
  <si>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</si>
  <si>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</si>
  <si>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</si>
  <si>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</si>
  <si>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</si>
  <si>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</si>
  <si>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</si>
  <si>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</si>
  <si>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</si>
  <si>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</si>
  <si>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</si>
  <si>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</si>
  <si>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</si>
  <si>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</si>
  <si>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</si>
  <si>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</si>
  <si>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</si>
  <si>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</si>
  <si>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</si>
  <si>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</si>
  <si>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</si>
  <si>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</si>
  <si>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</si>
  <si>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</si>
  <si>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</si>
  <si>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</si>
  <si>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</si>
  <si>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</si>
  <si>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</si>
  <si>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</si>
  <si>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</si>
  <si>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</si>
  <si>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</si>
  <si>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</si>
  <si>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</si>
  <si>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</si>
  <si>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</si>
  <si>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</si>
  <si>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</si>
  <si>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</si>
  <si>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</si>
  <si>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</si>
  <si>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</si>
  <si>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</si>
  <si>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</si>
  <si>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</si>
  <si>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</si>
  <si>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</si>
  <si>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</si>
  <si>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</si>
  <si>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</si>
  <si>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</si>
  <si>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</si>
  <si>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</si>
  <si>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</si>
  <si>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</si>
  <si>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</si>
  <si>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</si>
  <si>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</si>
  <si>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</si>
  <si>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</si>
  <si>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</si>
  <si>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</si>
  <si>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</si>
  <si>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</si>
  <si>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</si>
  <si>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</si>
  <si>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</si>
  <si>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</si>
  <si>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</si>
  <si>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</si>
  <si>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</si>
  <si>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</si>
  <si>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</si>
  <si>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</si>
  <si>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</si>
  <si>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</si>
  <si>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</si>
  <si>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</si>
  <si>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</si>
  <si>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</si>
  <si>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</si>
  <si>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</si>
  <si>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</si>
  <si>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</si>
  <si>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</si>
  <si>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</si>
  <si>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</si>
  <si>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</si>
  <si>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</si>
  <si>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</si>
  <si>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</si>
  <si>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</si>
  <si>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</si>
  <si>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</si>
  <si>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</si>
  <si>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</si>
  <si>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</si>
  <si>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</si>
  <si>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</si>
  <si>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</si>
  <si>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</si>
  <si>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</si>
  <si>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</si>
  <si>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</si>
  <si>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</si>
  <si>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</si>
  <si>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</si>
  <si>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</si>
  <si>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</si>
  <si>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</si>
  <si>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</si>
  <si>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</si>
  <si>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</si>
  <si>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</si>
  <si>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</si>
  <si>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</si>
  <si>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</si>
  <si>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</si>
  <si>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</si>
  <si>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</si>
  <si>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</si>
  <si>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</si>
  <si>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</si>
  <si>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</si>
  <si>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</si>
  <si>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</si>
  <si>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</si>
  <si>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</si>
  <si>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</si>
  <si>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</si>
  <si>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</si>
  <si>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</si>
  <si>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</si>
  <si>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</si>
  <si>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</si>
  <si>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</si>
  <si>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</si>
  <si>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</si>
  <si>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</si>
  <si>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</si>
  <si>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</si>
  <si>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</si>
  <si>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VIII. IZMJENE PLANA NABAVE SVEUČILIŠTA JURJA DOBRILE U PULI ZA 2024. GODINU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</si>
  <si>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</si>
  <si>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</si>
  <si>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</si>
  <si>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</si>
  <si>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</si>
  <si>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</si>
  <si>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</si>
  <si>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</si>
  <si>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</si>
  <si>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</si>
  <si>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</si>
  <si>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</si>
  <si>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</si>
  <si>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</si>
  <si>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18. srpnja 2024.godine donosi</t>
  </si>
  <si>
    <t>URBROJ: 143-01-01-24-09</t>
  </si>
  <si>
    <t>IZRADA, DOBAVA I MONTAŽA UNUTARNJE STOLARIJE ZA ZGRADU "EX RADIOLOGIJA"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</si>
</sst>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8"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10033</v>
      </c>
      <c r="C11" s="33"/>
      <c r="D11" s="33"/>
    </row>
    <row r="14" spans="2:15" ht="16.5" customHeight="1" x14ac:dyDescent="0.25"/>
    <row r="15" spans="2:15" ht="30" customHeight="1" x14ac:dyDescent="0.25">
      <c r="B15" s="118" t="s">
        <v>10032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2:15" ht="18" customHeight="1" x14ac:dyDescent="0.2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5" hidden="1" customHeight="1" x14ac:dyDescent="0.25"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ht="10.5" customHeight="1" x14ac:dyDescent="0.2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21" spans="2:15" ht="20.25" customHeight="1" x14ac:dyDescent="0.25">
      <c r="C21" s="119" t="s">
        <v>10017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7" t="s">
        <v>9529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2:15" x14ac:dyDescent="0.25">
      <c r="B25" t="s">
        <v>9670</v>
      </c>
    </row>
    <row r="28" spans="2:15" x14ac:dyDescent="0.25">
      <c r="B28" s="117" t="s">
        <v>9530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2:15" x14ac:dyDescent="0.25">
      <c r="B29" s="120" t="s">
        <v>9531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2:15" x14ac:dyDescent="0.2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7" t="s">
        <v>9532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</row>
    <row r="34" spans="2:16" ht="53.25" customHeight="1" x14ac:dyDescent="0.25">
      <c r="B34" s="121" t="s">
        <v>9625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6" ht="15" hidden="1" customHeight="1" x14ac:dyDescent="0.25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7" t="s">
        <v>9533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</row>
    <row r="39" spans="2:16" x14ac:dyDescent="0.25">
      <c r="B39" s="120" t="s">
        <v>9534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2:16" x14ac:dyDescent="0.25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7" t="s">
        <v>9535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spans="2:16" x14ac:dyDescent="0.25">
      <c r="B44" t="s">
        <v>9536</v>
      </c>
    </row>
    <row r="47" spans="2:16" ht="21.75" customHeight="1" x14ac:dyDescent="0.25">
      <c r="B47" s="117" t="s">
        <v>9537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</row>
    <row r="48" spans="2:16" x14ac:dyDescent="0.25">
      <c r="B48" s="118" t="s">
        <v>9903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26"/>
    </row>
    <row r="49" spans="2:16" x14ac:dyDescent="0.25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tabSelected="1" topLeftCell="A139" workbookViewId="0">
      <selection activeCell="A143" sqref="A14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2" t="s">
        <v>9539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52" t="s">
        <v>9686</v>
      </c>
      <c r="B27" s="78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1"/>
      <c r="N27" s="70"/>
    </row>
    <row r="28" spans="1:14" x14ac:dyDescent="0.25">
      <c r="A28" s="52" t="s">
        <v>9687</v>
      </c>
      <c r="B28" s="78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0"/>
    </row>
    <row r="29" spans="1:14" x14ac:dyDescent="0.25">
      <c r="A29" s="52" t="s">
        <v>9688</v>
      </c>
      <c r="B29" s="78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0"/>
      <c r="M29" s="70"/>
      <c r="N29" s="42"/>
    </row>
    <row r="30" spans="1:14" x14ac:dyDescent="0.25">
      <c r="A30" s="52" t="s">
        <v>9753</v>
      </c>
      <c r="B30" s="78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0"/>
      <c r="M30" s="70"/>
      <c r="N30" s="42"/>
    </row>
    <row r="31" spans="1:14" x14ac:dyDescent="0.25">
      <c r="A31" s="52" t="s">
        <v>9689</v>
      </c>
      <c r="B31" s="78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0"/>
      <c r="M31" s="70"/>
      <c r="N31" s="42"/>
    </row>
    <row r="32" spans="1:14" x14ac:dyDescent="0.25">
      <c r="A32" s="52" t="s">
        <v>9690</v>
      </c>
      <c r="B32" s="78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78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42"/>
      <c r="N33" s="42"/>
    </row>
    <row r="34" spans="1:14" x14ac:dyDescent="0.25">
      <c r="A34" s="52" t="s">
        <v>9692</v>
      </c>
      <c r="B34" s="78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9693</v>
      </c>
      <c r="B35" s="78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78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9755</v>
      </c>
      <c r="B37" s="78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78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78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78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78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78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0"/>
      <c r="M42" s="70"/>
      <c r="N42" s="42"/>
    </row>
    <row r="43" spans="1:14" x14ac:dyDescent="0.25">
      <c r="A43" s="52" t="s">
        <v>9761</v>
      </c>
      <c r="B43" s="78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0"/>
      <c r="M43" s="70"/>
      <c r="N43" s="70"/>
    </row>
    <row r="44" spans="1:14" x14ac:dyDescent="0.25">
      <c r="A44" s="52" t="s">
        <v>9762</v>
      </c>
      <c r="B44" s="78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0"/>
      <c r="M44" s="70"/>
      <c r="N44" s="70"/>
    </row>
    <row r="45" spans="1:14" x14ac:dyDescent="0.25">
      <c r="A45" s="52" t="s">
        <v>9763</v>
      </c>
      <c r="B45" s="78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0"/>
    </row>
    <row r="46" spans="1:14" x14ac:dyDescent="0.25">
      <c r="A46" s="52" t="s">
        <v>9764</v>
      </c>
      <c r="B46" s="78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42"/>
    </row>
    <row r="47" spans="1:14" x14ac:dyDescent="0.25">
      <c r="A47" s="52" t="s">
        <v>9765</v>
      </c>
      <c r="B47" s="78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42"/>
    </row>
    <row r="48" spans="1:14" ht="22.5" x14ac:dyDescent="0.25">
      <c r="A48" s="52" t="s">
        <v>9766</v>
      </c>
      <c r="B48" s="78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42"/>
    </row>
    <row r="49" spans="1:14" x14ac:dyDescent="0.25">
      <c r="A49" s="52" t="s">
        <v>9767</v>
      </c>
      <c r="B49" s="78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42"/>
    </row>
    <row r="50" spans="1:14" x14ac:dyDescent="0.25">
      <c r="A50" s="52" t="s">
        <v>9768</v>
      </c>
      <c r="B50" s="78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9769</v>
      </c>
      <c r="B51" s="78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9770</v>
      </c>
      <c r="B52" s="78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9771</v>
      </c>
      <c r="B53" s="78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9772</v>
      </c>
      <c r="B54" s="78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83" t="s">
        <v>9773</v>
      </c>
      <c r="B55" s="84" t="s">
        <v>9573</v>
      </c>
      <c r="C55" s="83" t="s">
        <v>9716</v>
      </c>
      <c r="D55" s="83" t="s">
        <v>9500</v>
      </c>
      <c r="E55" s="83" t="s">
        <v>9660</v>
      </c>
      <c r="F55" s="85">
        <v>9500</v>
      </c>
      <c r="G55" s="86" t="s">
        <v>17</v>
      </c>
      <c r="H55" s="86"/>
      <c r="I55" s="86"/>
      <c r="J55" s="86" t="s">
        <v>26</v>
      </c>
      <c r="K55" s="87" t="s">
        <v>24</v>
      </c>
      <c r="L55" s="86"/>
      <c r="M55" s="86"/>
      <c r="N55" s="86"/>
    </row>
    <row r="56" spans="1:14" ht="33.75" x14ac:dyDescent="0.25">
      <c r="A56" s="52" t="s">
        <v>9773</v>
      </c>
      <c r="B56" s="78" t="s">
        <v>9573</v>
      </c>
      <c r="C56" s="52" t="s">
        <v>9716</v>
      </c>
      <c r="D56" s="52" t="s">
        <v>9500</v>
      </c>
      <c r="E56" s="52" t="s">
        <v>9660</v>
      </c>
      <c r="F56" s="53">
        <v>14000</v>
      </c>
      <c r="G56" s="42" t="s">
        <v>17</v>
      </c>
      <c r="H56" s="42"/>
      <c r="I56" s="42"/>
      <c r="J56" s="42" t="s">
        <v>26</v>
      </c>
      <c r="K56" s="8" t="s">
        <v>24</v>
      </c>
      <c r="L56" s="42"/>
      <c r="M56" s="42"/>
      <c r="N56" s="42" t="s">
        <v>10009</v>
      </c>
    </row>
    <row r="57" spans="1:14" ht="22.5" x14ac:dyDescent="0.25">
      <c r="A57" s="52" t="s">
        <v>9774</v>
      </c>
      <c r="B57" s="78" t="s">
        <v>9594</v>
      </c>
      <c r="C57" s="52" t="s">
        <v>9595</v>
      </c>
      <c r="D57" s="52" t="s">
        <v>9501</v>
      </c>
      <c r="E57" s="52" t="s">
        <v>9597</v>
      </c>
      <c r="F57" s="53">
        <v>9500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9775</v>
      </c>
      <c r="B58" s="78" t="s">
        <v>9568</v>
      </c>
      <c r="C58" s="52" t="s">
        <v>9698</v>
      </c>
      <c r="D58" s="52" t="s">
        <v>9500</v>
      </c>
      <c r="E58" s="52" t="s">
        <v>9699</v>
      </c>
      <c r="F58" s="53">
        <v>25000</v>
      </c>
      <c r="G58" s="42" t="s">
        <v>17</v>
      </c>
      <c r="H58" s="42"/>
      <c r="I58" s="42"/>
      <c r="J58" s="42" t="s">
        <v>23</v>
      </c>
      <c r="K58" s="8" t="s">
        <v>24</v>
      </c>
      <c r="L58" s="42" t="s">
        <v>9864</v>
      </c>
      <c r="M58" s="42" t="s">
        <v>9881</v>
      </c>
      <c r="N58" s="42"/>
    </row>
    <row r="59" spans="1:14" ht="22.5" x14ac:dyDescent="0.25">
      <c r="A59" s="52" t="s">
        <v>9776</v>
      </c>
      <c r="B59" s="78" t="s">
        <v>9568</v>
      </c>
      <c r="C59" s="52" t="s">
        <v>9700</v>
      </c>
      <c r="D59" s="52" t="s">
        <v>9500</v>
      </c>
      <c r="E59" s="52" t="s">
        <v>9701</v>
      </c>
      <c r="F59" s="53">
        <v>2800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52" t="s">
        <v>9777</v>
      </c>
      <c r="B60" s="78" t="s">
        <v>9568</v>
      </c>
      <c r="C60" s="52" t="s">
        <v>9882</v>
      </c>
      <c r="D60" s="52" t="s">
        <v>9501</v>
      </c>
      <c r="E60" s="52" t="s">
        <v>9520</v>
      </c>
      <c r="F60" s="53">
        <v>11000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52" t="s">
        <v>9778</v>
      </c>
      <c r="B61" s="78" t="s">
        <v>9568</v>
      </c>
      <c r="C61" s="52" t="s">
        <v>9635</v>
      </c>
      <c r="D61" s="52" t="s">
        <v>9501</v>
      </c>
      <c r="E61" s="52" t="s">
        <v>9636</v>
      </c>
      <c r="F61" s="53">
        <v>5000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9779</v>
      </c>
      <c r="B62" s="78" t="s">
        <v>9568</v>
      </c>
      <c r="C62" s="52" t="s">
        <v>9883</v>
      </c>
      <c r="D62" s="52" t="s">
        <v>9500</v>
      </c>
      <c r="E62" s="52" t="s">
        <v>9717</v>
      </c>
      <c r="F62" s="53">
        <v>3500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9780</v>
      </c>
      <c r="B63" s="78" t="s">
        <v>9647</v>
      </c>
      <c r="C63" s="52" t="s">
        <v>9648</v>
      </c>
      <c r="D63" s="52" t="s">
        <v>9500</v>
      </c>
      <c r="E63" s="52" t="s">
        <v>9649</v>
      </c>
      <c r="F63" s="53">
        <v>9600</v>
      </c>
      <c r="G63" s="42" t="s">
        <v>17</v>
      </c>
      <c r="H63" s="42"/>
      <c r="I63" s="42"/>
      <c r="J63" s="42" t="s">
        <v>26</v>
      </c>
      <c r="K63" s="8" t="s">
        <v>24</v>
      </c>
      <c r="L63" s="42"/>
      <c r="M63" s="42"/>
      <c r="N63" s="42"/>
    </row>
    <row r="64" spans="1:14" s="25" customFormat="1" ht="22.5" customHeight="1" x14ac:dyDescent="0.25">
      <c r="A64" s="42" t="s">
        <v>9781</v>
      </c>
      <c r="B64" s="43" t="s">
        <v>9647</v>
      </c>
      <c r="C64" s="42" t="s">
        <v>9613</v>
      </c>
      <c r="D64" s="42" t="s">
        <v>9500</v>
      </c>
      <c r="E64" s="42" t="s">
        <v>9520</v>
      </c>
      <c r="F64" s="77">
        <v>63500</v>
      </c>
      <c r="G64" s="42" t="s">
        <v>17</v>
      </c>
      <c r="H64" s="42"/>
      <c r="I64" s="42"/>
      <c r="J64" s="42" t="s">
        <v>23</v>
      </c>
      <c r="K64" s="8" t="s">
        <v>24</v>
      </c>
      <c r="L64" s="42" t="s">
        <v>9864</v>
      </c>
      <c r="M64" s="42" t="s">
        <v>9884</v>
      </c>
      <c r="N64" s="42"/>
    </row>
    <row r="65" spans="1:14" s="25" customFormat="1" ht="22.5" customHeight="1" x14ac:dyDescent="0.25">
      <c r="A65" s="52" t="s">
        <v>9782</v>
      </c>
      <c r="B65" s="78" t="s">
        <v>9655</v>
      </c>
      <c r="C65" s="52" t="s">
        <v>9656</v>
      </c>
      <c r="D65" s="52" t="s">
        <v>9500</v>
      </c>
      <c r="E65" s="52" t="s">
        <v>9657</v>
      </c>
      <c r="F65" s="53">
        <v>9900</v>
      </c>
      <c r="G65" s="52" t="s">
        <v>17</v>
      </c>
      <c r="H65" s="42"/>
      <c r="I65" s="42"/>
      <c r="J65" s="42" t="s">
        <v>26</v>
      </c>
      <c r="K65" s="8" t="s">
        <v>24</v>
      </c>
      <c r="L65" s="70"/>
      <c r="M65" s="42"/>
      <c r="N65" s="42"/>
    </row>
    <row r="66" spans="1:14" s="25" customFormat="1" ht="22.5" customHeight="1" x14ac:dyDescent="0.25">
      <c r="A66" s="52" t="s">
        <v>9783</v>
      </c>
      <c r="B66" s="78" t="s">
        <v>9885</v>
      </c>
      <c r="C66" s="52" t="s">
        <v>9707</v>
      </c>
      <c r="D66" s="52" t="s">
        <v>9498</v>
      </c>
      <c r="E66" s="52" t="s">
        <v>9606</v>
      </c>
      <c r="F66" s="79">
        <v>12500</v>
      </c>
      <c r="G66" s="52" t="s">
        <v>17</v>
      </c>
      <c r="H66" s="42"/>
      <c r="I66" s="42"/>
      <c r="J66" s="42" t="s">
        <v>26</v>
      </c>
      <c r="K66" s="8" t="s">
        <v>24</v>
      </c>
      <c r="L66" s="70"/>
      <c r="M66" s="42"/>
      <c r="N66" s="42"/>
    </row>
    <row r="67" spans="1:14" s="27" customFormat="1" ht="24.75" customHeight="1" x14ac:dyDescent="0.25">
      <c r="A67" s="52" t="s">
        <v>9784</v>
      </c>
      <c r="B67" s="78" t="s">
        <v>9885</v>
      </c>
      <c r="C67" s="52" t="s">
        <v>9708</v>
      </c>
      <c r="D67" s="52" t="s">
        <v>9498</v>
      </c>
      <c r="E67" s="52" t="s">
        <v>9709</v>
      </c>
      <c r="F67" s="79">
        <v>22000</v>
      </c>
      <c r="G67" s="52" t="s">
        <v>17</v>
      </c>
      <c r="H67" s="42"/>
      <c r="I67" s="42"/>
      <c r="J67" s="42" t="s">
        <v>23</v>
      </c>
      <c r="K67" s="8" t="s">
        <v>24</v>
      </c>
      <c r="L67" s="70"/>
      <c r="M67" s="42"/>
      <c r="N67" s="42"/>
    </row>
    <row r="68" spans="1:14" s="27" customFormat="1" ht="24.75" customHeight="1" x14ac:dyDescent="0.25">
      <c r="A68" s="52" t="s">
        <v>9785</v>
      </c>
      <c r="B68" s="78" t="s">
        <v>9885</v>
      </c>
      <c r="C68" s="52" t="s">
        <v>9605</v>
      </c>
      <c r="D68" s="52" t="s">
        <v>9498</v>
      </c>
      <c r="E68" s="52" t="s">
        <v>9562</v>
      </c>
      <c r="F68" s="79">
        <v>7000</v>
      </c>
      <c r="G68" s="5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1"/>
    </row>
    <row r="69" spans="1:14" s="3" customFormat="1" ht="22.5" x14ac:dyDescent="0.25">
      <c r="A69" s="52" t="s">
        <v>9886</v>
      </c>
      <c r="B69" s="78" t="s">
        <v>9885</v>
      </c>
      <c r="C69" s="52" t="s">
        <v>9710</v>
      </c>
      <c r="D69" s="52" t="s">
        <v>9498</v>
      </c>
      <c r="E69" s="52" t="s">
        <v>9711</v>
      </c>
      <c r="F69" s="79">
        <v>75000</v>
      </c>
      <c r="G69" s="52" t="s">
        <v>10</v>
      </c>
      <c r="H69" s="42"/>
      <c r="I69" s="42"/>
      <c r="J69" s="42" t="s">
        <v>23</v>
      </c>
      <c r="K69" s="8" t="s">
        <v>24</v>
      </c>
      <c r="L69" s="42" t="s">
        <v>9867</v>
      </c>
      <c r="M69" s="42" t="s">
        <v>9884</v>
      </c>
      <c r="N69" s="41"/>
    </row>
    <row r="70" spans="1:14" s="3" customFormat="1" ht="21" customHeight="1" x14ac:dyDescent="0.25">
      <c r="A70" s="52" t="s">
        <v>9887</v>
      </c>
      <c r="B70" s="78" t="s">
        <v>9572</v>
      </c>
      <c r="C70" s="52" t="s">
        <v>9859</v>
      </c>
      <c r="D70" s="52" t="s">
        <v>9498</v>
      </c>
      <c r="E70" s="52" t="s">
        <v>9516</v>
      </c>
      <c r="F70" s="53">
        <v>2800</v>
      </c>
      <c r="G70" s="52" t="s">
        <v>17</v>
      </c>
      <c r="H70" s="42"/>
      <c r="I70" s="42"/>
      <c r="J70" s="42" t="s">
        <v>26</v>
      </c>
      <c r="K70" s="8" t="s">
        <v>24</v>
      </c>
      <c r="L70" s="42"/>
      <c r="M70" s="42"/>
      <c r="N70" s="42"/>
    </row>
    <row r="71" spans="1:14" s="3" customFormat="1" ht="21" customHeight="1" x14ac:dyDescent="0.25">
      <c r="A71" s="83" t="s">
        <v>9786</v>
      </c>
      <c r="B71" s="84" t="s">
        <v>9572</v>
      </c>
      <c r="C71" s="83" t="s">
        <v>9590</v>
      </c>
      <c r="D71" s="83" t="s">
        <v>9501</v>
      </c>
      <c r="E71" s="83" t="s">
        <v>9888</v>
      </c>
      <c r="F71" s="85">
        <v>6250</v>
      </c>
      <c r="G71" s="83" t="s">
        <v>17</v>
      </c>
      <c r="H71" s="86"/>
      <c r="I71" s="86"/>
      <c r="J71" s="86" t="s">
        <v>26</v>
      </c>
      <c r="K71" s="87" t="s">
        <v>24</v>
      </c>
      <c r="L71" s="86"/>
      <c r="M71" s="86"/>
      <c r="N71" s="42"/>
    </row>
    <row r="72" spans="1:14" s="3" customFormat="1" ht="21" customHeight="1" x14ac:dyDescent="0.25">
      <c r="A72" s="52" t="s">
        <v>9786</v>
      </c>
      <c r="B72" s="78"/>
      <c r="C72" s="52" t="s">
        <v>9904</v>
      </c>
      <c r="D72" s="52" t="s">
        <v>9501</v>
      </c>
      <c r="E72" s="52" t="s">
        <v>9888</v>
      </c>
      <c r="F72" s="53">
        <v>6250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 t="s">
        <v>9905</v>
      </c>
    </row>
    <row r="73" spans="1:14" s="3" customFormat="1" ht="21" customHeight="1" x14ac:dyDescent="0.25">
      <c r="A73" s="52" t="s">
        <v>9787</v>
      </c>
      <c r="B73" s="78" t="s">
        <v>9572</v>
      </c>
      <c r="C73" s="52" t="s">
        <v>9720</v>
      </c>
      <c r="D73" s="52" t="s">
        <v>9501</v>
      </c>
      <c r="E73" s="52" t="s">
        <v>9721</v>
      </c>
      <c r="F73" s="53">
        <v>9900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/>
    </row>
    <row r="74" spans="1:14" s="3" customFormat="1" ht="21" customHeight="1" x14ac:dyDescent="0.25">
      <c r="A74" s="83" t="s">
        <v>9788</v>
      </c>
      <c r="B74" s="84" t="s">
        <v>9596</v>
      </c>
      <c r="C74" s="83" t="s">
        <v>9713</v>
      </c>
      <c r="D74" s="83" t="s">
        <v>9501</v>
      </c>
      <c r="E74" s="83" t="s">
        <v>9631</v>
      </c>
      <c r="F74" s="85">
        <v>9900</v>
      </c>
      <c r="G74" s="83" t="s">
        <v>17</v>
      </c>
      <c r="H74" s="86"/>
      <c r="I74" s="86"/>
      <c r="J74" s="86" t="s">
        <v>26</v>
      </c>
      <c r="K74" s="87" t="s">
        <v>24</v>
      </c>
      <c r="L74" s="86"/>
      <c r="M74" s="86"/>
      <c r="N74" s="86"/>
    </row>
    <row r="75" spans="1:14" s="3" customFormat="1" ht="21" customHeight="1" x14ac:dyDescent="0.25">
      <c r="A75" s="52" t="s">
        <v>9788</v>
      </c>
      <c r="B75" s="78" t="s">
        <v>9596</v>
      </c>
      <c r="C75" s="52" t="s">
        <v>9713</v>
      </c>
      <c r="D75" s="52" t="s">
        <v>9501</v>
      </c>
      <c r="E75" s="52" t="s">
        <v>9631</v>
      </c>
      <c r="F75" s="53">
        <v>16701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 t="s">
        <v>9959</v>
      </c>
    </row>
    <row r="76" spans="1:14" s="3" customFormat="1" ht="21" customHeight="1" x14ac:dyDescent="0.25">
      <c r="A76" s="52" t="s">
        <v>9789</v>
      </c>
      <c r="B76" s="78" t="s">
        <v>9596</v>
      </c>
      <c r="C76" s="52" t="s">
        <v>9715</v>
      </c>
      <c r="D76" s="52" t="s">
        <v>9501</v>
      </c>
      <c r="E76" s="52" t="s">
        <v>9603</v>
      </c>
      <c r="F76" s="53">
        <v>5000</v>
      </c>
      <c r="G76" s="52" t="s">
        <v>17</v>
      </c>
      <c r="H76" s="42"/>
      <c r="I76" s="42"/>
      <c r="J76" s="42" t="s">
        <v>26</v>
      </c>
      <c r="K76" s="8" t="s">
        <v>24</v>
      </c>
      <c r="L76" s="70"/>
      <c r="M76" s="70"/>
      <c r="N76" s="42"/>
    </row>
    <row r="77" spans="1:14" s="3" customFormat="1" ht="21" customHeight="1" x14ac:dyDescent="0.25">
      <c r="A77" s="42" t="s">
        <v>9790</v>
      </c>
      <c r="B77" s="43" t="s">
        <v>9596</v>
      </c>
      <c r="C77" s="42" t="s">
        <v>9619</v>
      </c>
      <c r="D77" s="42" t="s">
        <v>9501</v>
      </c>
      <c r="E77" s="42" t="s">
        <v>9602</v>
      </c>
      <c r="F77" s="77">
        <v>5000</v>
      </c>
      <c r="G77" s="42" t="s">
        <v>17</v>
      </c>
      <c r="H77" s="42"/>
      <c r="I77" s="42"/>
      <c r="J77" s="42" t="s">
        <v>26</v>
      </c>
      <c r="K77" s="8" t="s">
        <v>24</v>
      </c>
      <c r="L77" s="70"/>
      <c r="M77" s="70"/>
      <c r="N77" s="42"/>
    </row>
    <row r="78" spans="1:14" s="3" customFormat="1" ht="21" customHeight="1" x14ac:dyDescent="0.25">
      <c r="A78" s="83" t="s">
        <v>9791</v>
      </c>
      <c r="B78" s="84" t="s">
        <v>9596</v>
      </c>
      <c r="C78" s="83" t="s">
        <v>9736</v>
      </c>
      <c r="D78" s="83" t="s">
        <v>9501</v>
      </c>
      <c r="E78" s="83" t="s">
        <v>9629</v>
      </c>
      <c r="F78" s="85">
        <v>5000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86"/>
    </row>
    <row r="79" spans="1:14" s="3" customFormat="1" ht="21" customHeight="1" x14ac:dyDescent="0.25">
      <c r="A79" s="52" t="s">
        <v>9791</v>
      </c>
      <c r="B79" s="78" t="s">
        <v>9596</v>
      </c>
      <c r="C79" s="52" t="s">
        <v>9969</v>
      </c>
      <c r="D79" s="52" t="s">
        <v>9501</v>
      </c>
      <c r="E79" s="52" t="s">
        <v>9970</v>
      </c>
      <c r="F79" s="53">
        <v>5000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9971</v>
      </c>
    </row>
    <row r="80" spans="1:14" s="3" customFormat="1" ht="21" customHeight="1" x14ac:dyDescent="0.25">
      <c r="A80" s="52" t="s">
        <v>9792</v>
      </c>
      <c r="B80" s="78" t="s">
        <v>9596</v>
      </c>
      <c r="C80" s="52" t="s">
        <v>9652</v>
      </c>
      <c r="D80" s="52" t="s">
        <v>9501</v>
      </c>
      <c r="E80" s="52" t="s">
        <v>9651</v>
      </c>
      <c r="F80" s="53">
        <v>7000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52" t="s">
        <v>9793</v>
      </c>
      <c r="B81" s="78" t="s">
        <v>9596</v>
      </c>
      <c r="C81" s="52" t="s">
        <v>9714</v>
      </c>
      <c r="D81" s="52" t="s">
        <v>9501</v>
      </c>
      <c r="E81" s="52" t="s">
        <v>9603</v>
      </c>
      <c r="F81" s="53">
        <v>6000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52" t="s">
        <v>9794</v>
      </c>
      <c r="B82" s="78" t="s">
        <v>9596</v>
      </c>
      <c r="C82" s="52" t="s">
        <v>9889</v>
      </c>
      <c r="D82" s="52" t="s">
        <v>9501</v>
      </c>
      <c r="E82" s="52" t="s">
        <v>9552</v>
      </c>
      <c r="F82" s="53">
        <v>15000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52" t="s">
        <v>9795</v>
      </c>
      <c r="B83" s="78" t="s">
        <v>9630</v>
      </c>
      <c r="C83" s="52" t="s">
        <v>9587</v>
      </c>
      <c r="D83" s="52" t="s">
        <v>9498</v>
      </c>
      <c r="E83" s="52" t="s">
        <v>9591</v>
      </c>
      <c r="F83" s="53">
        <v>3500</v>
      </c>
      <c r="G83" s="52" t="s">
        <v>17</v>
      </c>
      <c r="H83" s="42"/>
      <c r="I83" s="42"/>
      <c r="J83" s="42" t="s">
        <v>26</v>
      </c>
      <c r="K83" s="8" t="s">
        <v>24</v>
      </c>
      <c r="L83" s="70"/>
      <c r="M83" s="70"/>
      <c r="N83" s="42"/>
    </row>
    <row r="84" spans="1:14" s="3" customFormat="1" ht="21" customHeight="1" x14ac:dyDescent="0.25">
      <c r="A84" s="52" t="s">
        <v>9796</v>
      </c>
      <c r="B84" s="78" t="s">
        <v>9630</v>
      </c>
      <c r="C84" s="52" t="s">
        <v>9509</v>
      </c>
      <c r="D84" s="52" t="s">
        <v>9500</v>
      </c>
      <c r="E84" s="52" t="s">
        <v>9519</v>
      </c>
      <c r="F84" s="53">
        <v>3200</v>
      </c>
      <c r="G84" s="52" t="s">
        <v>17</v>
      </c>
      <c r="H84" s="42"/>
      <c r="I84" s="42"/>
      <c r="J84" s="42" t="s">
        <v>26</v>
      </c>
      <c r="K84" s="8" t="s">
        <v>24</v>
      </c>
      <c r="L84" s="73"/>
      <c r="M84" s="70"/>
      <c r="N84" s="42"/>
    </row>
    <row r="85" spans="1:14" s="3" customFormat="1" ht="21" customHeight="1" x14ac:dyDescent="0.25">
      <c r="A85" s="52" t="s">
        <v>9797</v>
      </c>
      <c r="B85" s="78" t="s">
        <v>9630</v>
      </c>
      <c r="C85" s="52" t="s">
        <v>9653</v>
      </c>
      <c r="D85" s="52" t="s">
        <v>9501</v>
      </c>
      <c r="E85" s="52" t="s">
        <v>9654</v>
      </c>
      <c r="F85" s="53">
        <v>6000</v>
      </c>
      <c r="G85" s="52" t="s">
        <v>17</v>
      </c>
      <c r="H85" s="42"/>
      <c r="I85" s="42"/>
      <c r="J85" s="42" t="s">
        <v>23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9798</v>
      </c>
      <c r="B86" s="78" t="s">
        <v>9630</v>
      </c>
      <c r="C86" s="52" t="s">
        <v>9722</v>
      </c>
      <c r="D86" s="52" t="s">
        <v>9501</v>
      </c>
      <c r="E86" s="52" t="s">
        <v>9725</v>
      </c>
      <c r="F86" s="53">
        <v>5000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9799</v>
      </c>
      <c r="B87" s="78" t="s">
        <v>9630</v>
      </c>
      <c r="C87" s="52" t="s">
        <v>9723</v>
      </c>
      <c r="D87" s="52" t="s">
        <v>9501</v>
      </c>
      <c r="E87" s="52" t="s">
        <v>9725</v>
      </c>
      <c r="F87" s="53">
        <v>4000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9800</v>
      </c>
      <c r="B88" s="78" t="s">
        <v>9630</v>
      </c>
      <c r="C88" s="52" t="s">
        <v>9724</v>
      </c>
      <c r="D88" s="52" t="s">
        <v>9501</v>
      </c>
      <c r="E88" s="52" t="s">
        <v>9727</v>
      </c>
      <c r="F88" s="53">
        <v>3900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9801</v>
      </c>
      <c r="B89" s="78" t="s">
        <v>9630</v>
      </c>
      <c r="C89" s="52" t="s">
        <v>9726</v>
      </c>
      <c r="D89" s="52" t="s">
        <v>9498</v>
      </c>
      <c r="E89" s="52" t="s">
        <v>9730</v>
      </c>
      <c r="F89" s="53">
        <v>9900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9802</v>
      </c>
      <c r="B90" s="78" t="s">
        <v>9630</v>
      </c>
      <c r="C90" s="52" t="s">
        <v>9728</v>
      </c>
      <c r="D90" s="52" t="s">
        <v>9498</v>
      </c>
      <c r="E90" s="52" t="s">
        <v>9729</v>
      </c>
      <c r="F90" s="53">
        <v>2650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9803</v>
      </c>
      <c r="B91" s="43" t="s">
        <v>9502</v>
      </c>
      <c r="C91" s="42" t="s">
        <v>9860</v>
      </c>
      <c r="D91" s="42" t="s">
        <v>9498</v>
      </c>
      <c r="E91" s="42" t="s">
        <v>9516</v>
      </c>
      <c r="F91" s="77">
        <v>4000</v>
      </c>
      <c r="G91" s="4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42" t="s">
        <v>9804</v>
      </c>
      <c r="B92" s="43" t="s">
        <v>9583</v>
      </c>
      <c r="C92" s="42" t="s">
        <v>9632</v>
      </c>
      <c r="D92" s="42" t="s">
        <v>9501</v>
      </c>
      <c r="E92" s="42" t="s">
        <v>9609</v>
      </c>
      <c r="F92" s="77">
        <v>9507.4699999999993</v>
      </c>
      <c r="G92" s="4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42" t="s">
        <v>9805</v>
      </c>
      <c r="B93" s="43" t="s">
        <v>9583</v>
      </c>
      <c r="C93" s="42" t="s">
        <v>9731</v>
      </c>
      <c r="D93" s="42" t="s">
        <v>9501</v>
      </c>
      <c r="E93" s="42" t="s">
        <v>9589</v>
      </c>
      <c r="F93" s="77">
        <v>3000</v>
      </c>
      <c r="G93" s="4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42" t="s">
        <v>9806</v>
      </c>
      <c r="B94" s="43" t="s">
        <v>9566</v>
      </c>
      <c r="C94" s="42" t="s">
        <v>9551</v>
      </c>
      <c r="D94" s="42" t="s">
        <v>9498</v>
      </c>
      <c r="E94" s="42" t="s">
        <v>9505</v>
      </c>
      <c r="F94" s="77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42" t="s">
        <v>9807</v>
      </c>
      <c r="B95" s="43" t="s">
        <v>9566</v>
      </c>
      <c r="C95" s="42" t="s">
        <v>9550</v>
      </c>
      <c r="D95" s="42" t="s">
        <v>9498</v>
      </c>
      <c r="E95" s="42" t="s">
        <v>9563</v>
      </c>
      <c r="F95" s="77">
        <v>4000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9808</v>
      </c>
      <c r="B96" s="43" t="s">
        <v>9565</v>
      </c>
      <c r="C96" s="42" t="s">
        <v>9503</v>
      </c>
      <c r="D96" s="42" t="s">
        <v>9498</v>
      </c>
      <c r="E96" s="42" t="s">
        <v>9517</v>
      </c>
      <c r="F96" s="77">
        <v>8000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9809</v>
      </c>
      <c r="B97" s="43" t="s">
        <v>9565</v>
      </c>
      <c r="C97" s="42" t="s">
        <v>9504</v>
      </c>
      <c r="D97" s="42" t="s">
        <v>9498</v>
      </c>
      <c r="E97" s="42" t="s">
        <v>9515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9810</v>
      </c>
      <c r="B98" s="43" t="s">
        <v>9565</v>
      </c>
      <c r="C98" s="42" t="s">
        <v>9582</v>
      </c>
      <c r="D98" s="42" t="s">
        <v>9498</v>
      </c>
      <c r="E98" s="44" t="s">
        <v>9580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52" t="s">
        <v>9811</v>
      </c>
      <c r="B99" s="78" t="s">
        <v>9510</v>
      </c>
      <c r="C99" s="52" t="s">
        <v>9620</v>
      </c>
      <c r="D99" s="52" t="s">
        <v>9498</v>
      </c>
      <c r="E99" s="52" t="s">
        <v>9592</v>
      </c>
      <c r="F99" s="53">
        <v>6500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70"/>
      <c r="N99" s="42"/>
    </row>
    <row r="100" spans="1:15" s="3" customFormat="1" ht="21" customHeight="1" x14ac:dyDescent="0.25">
      <c r="A100" s="52" t="s">
        <v>9812</v>
      </c>
      <c r="B100" s="78" t="s">
        <v>9510</v>
      </c>
      <c r="C100" s="52" t="s">
        <v>9621</v>
      </c>
      <c r="D100" s="52" t="s">
        <v>9498</v>
      </c>
      <c r="E100" s="52" t="s">
        <v>9593</v>
      </c>
      <c r="F100" s="53">
        <v>5500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70"/>
      <c r="N100" s="42"/>
    </row>
    <row r="101" spans="1:15" s="3" customFormat="1" ht="21" customHeight="1" x14ac:dyDescent="0.25">
      <c r="A101" s="52" t="s">
        <v>9813</v>
      </c>
      <c r="B101" s="78" t="s">
        <v>9497</v>
      </c>
      <c r="C101" s="52" t="s">
        <v>9598</v>
      </c>
      <c r="D101" s="52" t="s">
        <v>9498</v>
      </c>
      <c r="E101" s="52" t="s">
        <v>9556</v>
      </c>
      <c r="F101" s="53">
        <v>6500</v>
      </c>
      <c r="G101" s="52" t="s">
        <v>17</v>
      </c>
      <c r="H101" s="52"/>
      <c r="I101" s="52"/>
      <c r="J101" s="52" t="s">
        <v>26</v>
      </c>
      <c r="K101" s="52" t="s">
        <v>24</v>
      </c>
      <c r="L101" s="42" t="s">
        <v>9864</v>
      </c>
      <c r="M101" s="42" t="s">
        <v>9884</v>
      </c>
      <c r="N101" s="42"/>
    </row>
    <row r="102" spans="1:15" s="3" customFormat="1" ht="21" customHeight="1" x14ac:dyDescent="0.25">
      <c r="A102" s="52" t="s">
        <v>9814</v>
      </c>
      <c r="B102" s="78" t="s">
        <v>9497</v>
      </c>
      <c r="C102" s="52" t="s">
        <v>9860</v>
      </c>
      <c r="D102" s="52" t="s">
        <v>9498</v>
      </c>
      <c r="E102" s="52" t="s">
        <v>9516</v>
      </c>
      <c r="F102" s="53">
        <v>9900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ht="22.5" x14ac:dyDescent="0.25">
      <c r="A103" s="52" t="s">
        <v>9817</v>
      </c>
      <c r="B103" s="78" t="s">
        <v>9497</v>
      </c>
      <c r="C103" s="52" t="s">
        <v>9584</v>
      </c>
      <c r="D103" s="52" t="s">
        <v>9499</v>
      </c>
      <c r="E103" s="52" t="s">
        <v>9637</v>
      </c>
      <c r="F103" s="53">
        <v>9800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9850</v>
      </c>
      <c r="B104" s="78" t="s">
        <v>9497</v>
      </c>
      <c r="C104" s="52" t="s">
        <v>9612</v>
      </c>
      <c r="D104" s="52" t="s">
        <v>9499</v>
      </c>
      <c r="E104" s="52" t="s">
        <v>9608</v>
      </c>
      <c r="F104" s="53">
        <v>8000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3" customFormat="1" x14ac:dyDescent="0.25">
      <c r="A105" s="52" t="s">
        <v>9851</v>
      </c>
      <c r="B105" s="78" t="s">
        <v>9497</v>
      </c>
      <c r="C105" s="52" t="s">
        <v>9849</v>
      </c>
      <c r="D105" s="52" t="s">
        <v>9500</v>
      </c>
      <c r="E105" s="52" t="s">
        <v>9890</v>
      </c>
      <c r="F105" s="53">
        <v>9900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3" customFormat="1" x14ac:dyDescent="0.25">
      <c r="A106" s="52" t="s">
        <v>9852</v>
      </c>
      <c r="B106" s="78" t="s">
        <v>9497</v>
      </c>
      <c r="C106" s="52" t="s">
        <v>9819</v>
      </c>
      <c r="D106" s="52" t="s">
        <v>9500</v>
      </c>
      <c r="E106" s="52" t="s">
        <v>9820</v>
      </c>
      <c r="F106" s="53">
        <v>5000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  <c r="O106" s="50"/>
    </row>
    <row r="107" spans="1:15" s="3" customFormat="1" x14ac:dyDescent="0.25">
      <c r="A107" s="52" t="s">
        <v>9853</v>
      </c>
      <c r="B107" s="78" t="s">
        <v>9497</v>
      </c>
      <c r="C107" s="52" t="s">
        <v>9509</v>
      </c>
      <c r="D107" s="52" t="s">
        <v>9500</v>
      </c>
      <c r="E107" s="52" t="s">
        <v>9519</v>
      </c>
      <c r="F107" s="53">
        <v>3000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13" customFormat="1" ht="22.5" x14ac:dyDescent="0.25">
      <c r="A108" s="52" t="s">
        <v>9861</v>
      </c>
      <c r="B108" s="78" t="s">
        <v>9497</v>
      </c>
      <c r="C108" s="52" t="s">
        <v>9818</v>
      </c>
      <c r="D108" s="52" t="s">
        <v>9500</v>
      </c>
      <c r="E108" s="52" t="s">
        <v>9660</v>
      </c>
      <c r="F108" s="53">
        <v>3000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13" customFormat="1" ht="22.5" x14ac:dyDescent="0.25">
      <c r="A109" s="52" t="s">
        <v>9862</v>
      </c>
      <c r="B109" s="78" t="s">
        <v>9854</v>
      </c>
      <c r="C109" s="52" t="s">
        <v>9642</v>
      </c>
      <c r="D109" s="52" t="s">
        <v>9501</v>
      </c>
      <c r="E109" s="52" t="s">
        <v>9643</v>
      </c>
      <c r="F109" s="53">
        <v>18000</v>
      </c>
      <c r="G109" s="52" t="s">
        <v>17</v>
      </c>
      <c r="H109" s="52"/>
      <c r="I109" s="52"/>
      <c r="J109" s="52" t="s">
        <v>23</v>
      </c>
      <c r="K109" s="52" t="s">
        <v>24</v>
      </c>
      <c r="L109" s="42"/>
      <c r="M109" s="42"/>
      <c r="N109" s="42"/>
    </row>
    <row r="110" spans="1:15" s="13" customFormat="1" x14ac:dyDescent="0.25">
      <c r="A110" s="52" t="s">
        <v>9899</v>
      </c>
      <c r="B110" s="78" t="s">
        <v>9568</v>
      </c>
      <c r="C110" s="52" t="s">
        <v>9900</v>
      </c>
      <c r="D110" s="52" t="s">
        <v>9500</v>
      </c>
      <c r="E110" s="52" t="s">
        <v>9902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 t="s">
        <v>9864</v>
      </c>
      <c r="M110" s="42" t="s">
        <v>9881</v>
      </c>
      <c r="N110" s="42"/>
    </row>
    <row r="111" spans="1:15" s="13" customFormat="1" ht="22.5" x14ac:dyDescent="0.25">
      <c r="A111" s="52" t="s">
        <v>9906</v>
      </c>
      <c r="B111" s="78" t="s">
        <v>9568</v>
      </c>
      <c r="C111" s="52" t="s">
        <v>9910</v>
      </c>
      <c r="D111" s="52" t="s">
        <v>9500</v>
      </c>
      <c r="E111" s="52" t="s">
        <v>9924</v>
      </c>
      <c r="F111" s="53">
        <v>9600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52" t="s">
        <v>9907</v>
      </c>
      <c r="B112" s="78" t="s">
        <v>9911</v>
      </c>
      <c r="C112" s="52" t="s">
        <v>9916</v>
      </c>
      <c r="D112" s="52" t="s">
        <v>9501</v>
      </c>
      <c r="E112" s="52" t="s">
        <v>9913</v>
      </c>
      <c r="F112" s="53">
        <v>9000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 t="s">
        <v>9912</v>
      </c>
    </row>
    <row r="113" spans="1:14" s="13" customFormat="1" ht="22.5" x14ac:dyDescent="0.25">
      <c r="A113" s="83" t="s">
        <v>9908</v>
      </c>
      <c r="B113" s="84" t="s">
        <v>9568</v>
      </c>
      <c r="C113" s="86" t="s">
        <v>9915</v>
      </c>
      <c r="D113" s="83" t="s">
        <v>9499</v>
      </c>
      <c r="E113" s="83" t="s">
        <v>9835</v>
      </c>
      <c r="F113" s="85">
        <v>3000</v>
      </c>
      <c r="G113" s="83" t="s">
        <v>17</v>
      </c>
      <c r="H113" s="83"/>
      <c r="I113" s="83"/>
      <c r="J113" s="83" t="s">
        <v>26</v>
      </c>
      <c r="K113" s="83" t="s">
        <v>24</v>
      </c>
      <c r="L113" s="86"/>
      <c r="M113" s="86"/>
      <c r="N113" s="86" t="s">
        <v>9912</v>
      </c>
    </row>
    <row r="114" spans="1:14" s="13" customFormat="1" ht="33.75" x14ac:dyDescent="0.25">
      <c r="A114" s="52" t="s">
        <v>9908</v>
      </c>
      <c r="B114" s="78" t="s">
        <v>9568</v>
      </c>
      <c r="C114" s="42" t="s">
        <v>9915</v>
      </c>
      <c r="D114" s="52" t="s">
        <v>9499</v>
      </c>
      <c r="E114" s="52" t="s">
        <v>9835</v>
      </c>
      <c r="F114" s="53">
        <v>8000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9972</v>
      </c>
    </row>
    <row r="115" spans="1:14" s="13" customFormat="1" ht="22.5" x14ac:dyDescent="0.25">
      <c r="A115" s="52" t="s">
        <v>9909</v>
      </c>
      <c r="B115" s="78" t="s">
        <v>9568</v>
      </c>
      <c r="C115" s="42" t="s">
        <v>9925</v>
      </c>
      <c r="D115" s="52" t="s">
        <v>9500</v>
      </c>
      <c r="E115" s="52" t="s">
        <v>9914</v>
      </c>
      <c r="F115" s="53">
        <v>9000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9912</v>
      </c>
    </row>
    <row r="116" spans="1:14" s="13" customFormat="1" ht="22.5" x14ac:dyDescent="0.25">
      <c r="A116" s="52" t="s">
        <v>9933</v>
      </c>
      <c r="B116" s="78" t="s">
        <v>9568</v>
      </c>
      <c r="C116" s="42" t="s">
        <v>9934</v>
      </c>
      <c r="D116" s="52" t="s">
        <v>9500</v>
      </c>
      <c r="E116" s="52" t="s">
        <v>9935</v>
      </c>
      <c r="F116" s="53">
        <v>63000</v>
      </c>
      <c r="G116" s="52" t="s">
        <v>17</v>
      </c>
      <c r="H116" s="52"/>
      <c r="I116" s="52"/>
      <c r="J116" s="52" t="s">
        <v>23</v>
      </c>
      <c r="K116" s="52" t="s">
        <v>24</v>
      </c>
      <c r="L116" s="42"/>
      <c r="M116" s="42"/>
      <c r="N116" s="42" t="s">
        <v>9930</v>
      </c>
    </row>
    <row r="117" spans="1:14" s="13" customFormat="1" ht="22.5" x14ac:dyDescent="0.25">
      <c r="A117" s="52" t="s">
        <v>9936</v>
      </c>
      <c r="B117" s="78" t="s">
        <v>9568</v>
      </c>
      <c r="C117" s="42" t="s">
        <v>9937</v>
      </c>
      <c r="D117" s="52" t="s">
        <v>9501</v>
      </c>
      <c r="E117" s="52" t="s">
        <v>9938</v>
      </c>
      <c r="F117" s="53">
        <v>9900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9930</v>
      </c>
    </row>
    <row r="118" spans="1:14" s="13" customFormat="1" ht="22.5" x14ac:dyDescent="0.25">
      <c r="A118" s="52" t="s">
        <v>9939</v>
      </c>
      <c r="B118" s="78" t="s">
        <v>9568</v>
      </c>
      <c r="C118" s="42" t="s">
        <v>9940</v>
      </c>
      <c r="D118" s="52" t="s">
        <v>9500</v>
      </c>
      <c r="E118" s="52" t="s">
        <v>9941</v>
      </c>
      <c r="F118" s="53">
        <v>5960.06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9930</v>
      </c>
    </row>
    <row r="119" spans="1:14" s="13" customFormat="1" ht="22.5" x14ac:dyDescent="0.25">
      <c r="A119" s="83" t="s">
        <v>9942</v>
      </c>
      <c r="B119" s="84" t="s">
        <v>9568</v>
      </c>
      <c r="C119" s="86" t="s">
        <v>9943</v>
      </c>
      <c r="D119" s="83" t="s">
        <v>9501</v>
      </c>
      <c r="E119" s="83" t="s">
        <v>9508</v>
      </c>
      <c r="F119" s="85">
        <v>9000</v>
      </c>
      <c r="G119" s="83" t="s">
        <v>17</v>
      </c>
      <c r="H119" s="83"/>
      <c r="I119" s="83"/>
      <c r="J119" s="83" t="s">
        <v>23</v>
      </c>
      <c r="K119" s="83" t="s">
        <v>24</v>
      </c>
      <c r="L119" s="86"/>
      <c r="M119" s="86"/>
      <c r="N119" s="86" t="s">
        <v>9930</v>
      </c>
    </row>
    <row r="120" spans="1:14" s="13" customFormat="1" ht="22.5" x14ac:dyDescent="0.25">
      <c r="A120" s="52" t="s">
        <v>9942</v>
      </c>
      <c r="B120" s="78" t="s">
        <v>9568</v>
      </c>
      <c r="C120" s="42" t="s">
        <v>9943</v>
      </c>
      <c r="D120" s="52" t="s">
        <v>9501</v>
      </c>
      <c r="E120" s="52" t="s">
        <v>9508</v>
      </c>
      <c r="F120" s="53">
        <v>11000</v>
      </c>
      <c r="G120" s="52" t="s">
        <v>17</v>
      </c>
      <c r="H120" s="52"/>
      <c r="I120" s="52"/>
      <c r="J120" s="52" t="s">
        <v>23</v>
      </c>
      <c r="K120" s="52" t="s">
        <v>24</v>
      </c>
      <c r="L120" s="42"/>
      <c r="M120" s="42"/>
      <c r="N120" s="42" t="s">
        <v>10010</v>
      </c>
    </row>
    <row r="121" spans="1:14" s="13" customFormat="1" ht="22.5" x14ac:dyDescent="0.25">
      <c r="A121" s="52" t="s">
        <v>9946</v>
      </c>
      <c r="B121" s="78" t="s">
        <v>9568</v>
      </c>
      <c r="C121" s="42" t="s">
        <v>9947</v>
      </c>
      <c r="D121" s="52" t="s">
        <v>9500</v>
      </c>
      <c r="E121" s="52" t="s">
        <v>9948</v>
      </c>
      <c r="F121" s="53">
        <v>11000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9949</v>
      </c>
      <c r="B122" s="78" t="s">
        <v>9568</v>
      </c>
      <c r="C122" s="42" t="s">
        <v>9960</v>
      </c>
      <c r="D122" s="52" t="s">
        <v>9501</v>
      </c>
      <c r="E122" s="52" t="s">
        <v>9913</v>
      </c>
      <c r="F122" s="53">
        <v>9500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9950</v>
      </c>
    </row>
    <row r="123" spans="1:14" s="13" customFormat="1" ht="22.5" x14ac:dyDescent="0.25">
      <c r="A123" s="52" t="s">
        <v>9951</v>
      </c>
      <c r="B123" s="78" t="s">
        <v>9952</v>
      </c>
      <c r="C123" s="42" t="s">
        <v>9956</v>
      </c>
      <c r="D123" s="52" t="s">
        <v>9501</v>
      </c>
      <c r="E123" s="52" t="s">
        <v>9954</v>
      </c>
      <c r="F123" s="53">
        <v>4100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9950</v>
      </c>
    </row>
    <row r="124" spans="1:14" s="13" customFormat="1" ht="22.5" x14ac:dyDescent="0.25">
      <c r="A124" s="52" t="s">
        <v>9953</v>
      </c>
      <c r="B124" s="78" t="s">
        <v>9497</v>
      </c>
      <c r="C124" s="42" t="s">
        <v>9955</v>
      </c>
      <c r="D124" s="52" t="s">
        <v>9501</v>
      </c>
      <c r="E124" s="52" t="s">
        <v>9629</v>
      </c>
      <c r="F124" s="53">
        <v>2700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9950</v>
      </c>
    </row>
    <row r="125" spans="1:14" s="13" customFormat="1" ht="22.5" x14ac:dyDescent="0.25">
      <c r="A125" s="83" t="s">
        <v>9957</v>
      </c>
      <c r="B125" s="84" t="s">
        <v>9596</v>
      </c>
      <c r="C125" s="86" t="s">
        <v>9961</v>
      </c>
      <c r="D125" s="83" t="s">
        <v>9501</v>
      </c>
      <c r="E125" s="83" t="s">
        <v>9958</v>
      </c>
      <c r="F125" s="85">
        <v>5146.5</v>
      </c>
      <c r="G125" s="83" t="s">
        <v>17</v>
      </c>
      <c r="H125" s="83"/>
      <c r="I125" s="83"/>
      <c r="J125" s="83" t="s">
        <v>26</v>
      </c>
      <c r="K125" s="83" t="s">
        <v>24</v>
      </c>
      <c r="L125" s="86"/>
      <c r="M125" s="86"/>
      <c r="N125" s="86" t="s">
        <v>9950</v>
      </c>
    </row>
    <row r="126" spans="1:14" s="13" customFormat="1" ht="45" x14ac:dyDescent="0.25">
      <c r="A126" s="52" t="s">
        <v>9957</v>
      </c>
      <c r="B126" s="78" t="s">
        <v>9596</v>
      </c>
      <c r="C126" s="42" t="s">
        <v>9961</v>
      </c>
      <c r="D126" s="52" t="s">
        <v>9501</v>
      </c>
      <c r="E126" s="52" t="s">
        <v>9958</v>
      </c>
      <c r="F126" s="53">
        <v>5416.5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9973</v>
      </c>
    </row>
    <row r="127" spans="1:14" s="13" customFormat="1" ht="22.5" x14ac:dyDescent="0.25">
      <c r="A127" s="52" t="s">
        <v>9962</v>
      </c>
      <c r="B127" s="78" t="s">
        <v>9596</v>
      </c>
      <c r="C127" s="42" t="s">
        <v>9975</v>
      </c>
      <c r="D127" s="52" t="s">
        <v>9498</v>
      </c>
      <c r="E127" s="52" t="s">
        <v>9963</v>
      </c>
      <c r="F127" s="53">
        <v>3654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9964</v>
      </c>
    </row>
    <row r="128" spans="1:14" s="13" customFormat="1" ht="22.5" x14ac:dyDescent="0.25">
      <c r="A128" s="52" t="s">
        <v>9965</v>
      </c>
      <c r="B128" s="78" t="s">
        <v>9966</v>
      </c>
      <c r="C128" s="42" t="s">
        <v>9968</v>
      </c>
      <c r="D128" s="52" t="s">
        <v>9500</v>
      </c>
      <c r="E128" s="52" t="s">
        <v>9967</v>
      </c>
      <c r="F128" s="53">
        <v>13900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9964</v>
      </c>
    </row>
    <row r="129" spans="1:15" s="13" customFormat="1" ht="22.5" x14ac:dyDescent="0.25">
      <c r="A129" s="52" t="s">
        <v>9976</v>
      </c>
      <c r="B129" s="78" t="s">
        <v>9630</v>
      </c>
      <c r="C129" s="42" t="s">
        <v>9986</v>
      </c>
      <c r="D129" s="52" t="s">
        <v>9501</v>
      </c>
      <c r="E129" s="52" t="s">
        <v>9835</v>
      </c>
      <c r="F129" s="53">
        <v>26000</v>
      </c>
      <c r="G129" s="52" t="s">
        <v>17</v>
      </c>
      <c r="H129" s="52"/>
      <c r="I129" s="52"/>
      <c r="J129" s="52" t="s">
        <v>23</v>
      </c>
      <c r="K129" s="52" t="s">
        <v>24</v>
      </c>
      <c r="L129" s="42"/>
      <c r="M129" s="42"/>
      <c r="N129" s="42" t="s">
        <v>9979</v>
      </c>
    </row>
    <row r="130" spans="1:15" s="13" customFormat="1" ht="22.5" x14ac:dyDescent="0.25">
      <c r="A130" s="52" t="s">
        <v>9980</v>
      </c>
      <c r="B130" s="78" t="s">
        <v>9568</v>
      </c>
      <c r="C130" s="42" t="s">
        <v>9977</v>
      </c>
      <c r="D130" s="52" t="s">
        <v>9501</v>
      </c>
      <c r="E130" s="52" t="s">
        <v>9978</v>
      </c>
      <c r="F130" s="53">
        <v>9000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9979</v>
      </c>
    </row>
    <row r="131" spans="1:15" s="13" customFormat="1" ht="22.5" x14ac:dyDescent="0.25">
      <c r="A131" s="52" t="s">
        <v>9982</v>
      </c>
      <c r="B131" s="78" t="s">
        <v>9568</v>
      </c>
      <c r="C131" s="52" t="s">
        <v>9981</v>
      </c>
      <c r="D131" s="52" t="s">
        <v>9500</v>
      </c>
      <c r="E131" s="52" t="s">
        <v>9924</v>
      </c>
      <c r="F131" s="53">
        <v>9800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9979</v>
      </c>
    </row>
    <row r="132" spans="1:15" s="13" customFormat="1" ht="22.5" x14ac:dyDescent="0.25">
      <c r="A132" s="52" t="s">
        <v>9985</v>
      </c>
      <c r="B132" s="78" t="s">
        <v>9983</v>
      </c>
      <c r="C132" s="52" t="s">
        <v>9984</v>
      </c>
      <c r="D132" s="52" t="s">
        <v>9501</v>
      </c>
      <c r="E132" s="52" t="s">
        <v>9990</v>
      </c>
      <c r="F132" s="53">
        <v>26000</v>
      </c>
      <c r="G132" s="52" t="s">
        <v>17</v>
      </c>
      <c r="H132" s="52"/>
      <c r="I132" s="52"/>
      <c r="J132" s="52" t="s">
        <v>23</v>
      </c>
      <c r="K132" s="52" t="s">
        <v>24</v>
      </c>
      <c r="L132" s="42"/>
      <c r="M132" s="42"/>
      <c r="N132" s="42" t="s">
        <v>9979</v>
      </c>
    </row>
    <row r="133" spans="1:15" s="13" customFormat="1" ht="22.5" x14ac:dyDescent="0.25">
      <c r="A133" s="52" t="s">
        <v>9992</v>
      </c>
      <c r="B133" s="78" t="s">
        <v>9993</v>
      </c>
      <c r="C133" s="52" t="s">
        <v>9994</v>
      </c>
      <c r="D133" s="52" t="s">
        <v>9500</v>
      </c>
      <c r="E133" s="52" t="s">
        <v>9995</v>
      </c>
      <c r="F133" s="53">
        <v>6000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9996</v>
      </c>
    </row>
    <row r="134" spans="1:15" s="13" customFormat="1" ht="45" x14ac:dyDescent="0.25">
      <c r="A134" s="52" t="s">
        <v>9997</v>
      </c>
      <c r="B134" s="78" t="s">
        <v>10002</v>
      </c>
      <c r="C134" s="52" t="s">
        <v>10000</v>
      </c>
      <c r="D134" s="52" t="s">
        <v>9500</v>
      </c>
      <c r="E134" s="52" t="s">
        <v>9998</v>
      </c>
      <c r="F134" s="53">
        <v>9900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9996</v>
      </c>
    </row>
    <row r="135" spans="1:15" s="13" customFormat="1" ht="45" x14ac:dyDescent="0.25">
      <c r="A135" s="52" t="s">
        <v>9999</v>
      </c>
      <c r="B135" s="78" t="s">
        <v>10002</v>
      </c>
      <c r="C135" s="52" t="s">
        <v>10001</v>
      </c>
      <c r="D135" s="52" t="s">
        <v>9500</v>
      </c>
      <c r="E135" s="52" t="s">
        <v>9519</v>
      </c>
      <c r="F135" s="53">
        <v>28000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9996</v>
      </c>
    </row>
    <row r="136" spans="1:15" s="13" customFormat="1" ht="45" x14ac:dyDescent="0.25">
      <c r="A136" s="52" t="s">
        <v>10003</v>
      </c>
      <c r="B136" s="78" t="s">
        <v>10002</v>
      </c>
      <c r="C136" s="52" t="s">
        <v>10004</v>
      </c>
      <c r="D136" s="52" t="s">
        <v>9501</v>
      </c>
      <c r="E136" s="52" t="s">
        <v>9835</v>
      </c>
      <c r="F136" s="53">
        <v>6500</v>
      </c>
      <c r="G136" s="52" t="s">
        <v>17</v>
      </c>
      <c r="H136" s="52"/>
      <c r="I136" s="52"/>
      <c r="J136" s="52" t="s">
        <v>26</v>
      </c>
      <c r="K136" s="52" t="s">
        <v>24</v>
      </c>
      <c r="L136" s="42"/>
      <c r="M136" s="42"/>
      <c r="N136" s="42" t="s">
        <v>10005</v>
      </c>
      <c r="O136" s="49"/>
    </row>
    <row r="137" spans="1:15" s="13" customFormat="1" ht="22.5" x14ac:dyDescent="0.25">
      <c r="A137" s="52" t="s">
        <v>10006</v>
      </c>
      <c r="B137" s="78" t="s">
        <v>9497</v>
      </c>
      <c r="C137" s="52" t="s">
        <v>10008</v>
      </c>
      <c r="D137" s="52" t="s">
        <v>9498</v>
      </c>
      <c r="E137" s="52" t="s">
        <v>10007</v>
      </c>
      <c r="F137" s="53">
        <v>3000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10005</v>
      </c>
      <c r="O137" s="49"/>
    </row>
    <row r="138" spans="1:15" s="13" customFormat="1" ht="45" x14ac:dyDescent="0.25">
      <c r="A138" s="52" t="s">
        <v>10011</v>
      </c>
      <c r="B138" s="78" t="s">
        <v>10002</v>
      </c>
      <c r="C138" s="52" t="s">
        <v>10012</v>
      </c>
      <c r="D138" s="52" t="s">
        <v>9498</v>
      </c>
      <c r="E138" s="52" t="s">
        <v>9570</v>
      </c>
      <c r="F138" s="53">
        <v>9900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10005</v>
      </c>
      <c r="O138" s="49"/>
    </row>
    <row r="139" spans="1:15" s="13" customFormat="1" ht="45" x14ac:dyDescent="0.25">
      <c r="A139" s="71" t="s">
        <v>10018</v>
      </c>
      <c r="B139" s="90" t="s">
        <v>10002</v>
      </c>
      <c r="C139" s="71" t="s">
        <v>10019</v>
      </c>
      <c r="D139" s="71" t="s">
        <v>9500</v>
      </c>
      <c r="E139" s="71" t="s">
        <v>9701</v>
      </c>
      <c r="F139" s="91">
        <v>66000</v>
      </c>
      <c r="G139" s="71" t="s">
        <v>17</v>
      </c>
      <c r="H139" s="71"/>
      <c r="I139" s="71"/>
      <c r="J139" s="71" t="s">
        <v>23</v>
      </c>
      <c r="K139" s="71" t="s">
        <v>24</v>
      </c>
      <c r="L139" s="70"/>
      <c r="M139" s="70"/>
      <c r="N139" s="70" t="s">
        <v>10020</v>
      </c>
      <c r="O139" s="49"/>
    </row>
    <row r="140" spans="1:15" s="13" customFormat="1" ht="22.5" x14ac:dyDescent="0.25">
      <c r="A140" s="71" t="s">
        <v>10021</v>
      </c>
      <c r="B140" s="90" t="s">
        <v>10022</v>
      </c>
      <c r="C140" s="71" t="s">
        <v>10023</v>
      </c>
      <c r="D140" s="71" t="s">
        <v>9501</v>
      </c>
      <c r="E140" s="71" t="s">
        <v>9825</v>
      </c>
      <c r="F140" s="91">
        <v>8000</v>
      </c>
      <c r="G140" s="71" t="s">
        <v>17</v>
      </c>
      <c r="H140" s="71"/>
      <c r="I140" s="71"/>
      <c r="J140" s="71" t="s">
        <v>26</v>
      </c>
      <c r="K140" s="71" t="s">
        <v>24</v>
      </c>
      <c r="L140" s="70"/>
      <c r="M140" s="70"/>
      <c r="N140" s="70" t="s">
        <v>10020</v>
      </c>
      <c r="O140" s="49"/>
    </row>
    <row r="141" spans="1:15" s="13" customFormat="1" ht="22.5" x14ac:dyDescent="0.25">
      <c r="A141" s="71" t="s">
        <v>10024</v>
      </c>
      <c r="B141" s="90" t="s">
        <v>9966</v>
      </c>
      <c r="C141" s="71" t="s">
        <v>10026</v>
      </c>
      <c r="D141" s="71" t="s">
        <v>9500</v>
      </c>
      <c r="E141" s="71" t="s">
        <v>10027</v>
      </c>
      <c r="F141" s="91">
        <v>35000</v>
      </c>
      <c r="G141" s="71" t="s">
        <v>17</v>
      </c>
      <c r="H141" s="71"/>
      <c r="I141" s="71"/>
      <c r="J141" s="71" t="s">
        <v>23</v>
      </c>
      <c r="K141" s="71" t="s">
        <v>24</v>
      </c>
      <c r="L141" s="70"/>
      <c r="M141" s="70"/>
      <c r="N141" s="70" t="s">
        <v>10020</v>
      </c>
      <c r="O141" s="49"/>
    </row>
    <row r="142" spans="1:15" s="13" customFormat="1" ht="22.5" x14ac:dyDescent="0.25">
      <c r="A142" s="71" t="s">
        <v>10025</v>
      </c>
      <c r="B142" s="90" t="s">
        <v>9966</v>
      </c>
      <c r="C142" s="71" t="s">
        <v>10034</v>
      </c>
      <c r="D142" s="71" t="s">
        <v>9500</v>
      </c>
      <c r="E142" s="71" t="s">
        <v>9717</v>
      </c>
      <c r="F142" s="91">
        <v>66000</v>
      </c>
      <c r="G142" s="71" t="s">
        <v>17</v>
      </c>
      <c r="H142" s="71"/>
      <c r="I142" s="71"/>
      <c r="J142" s="71" t="s">
        <v>23</v>
      </c>
      <c r="K142" s="71" t="s">
        <v>24</v>
      </c>
      <c r="L142" s="70"/>
      <c r="M142" s="70"/>
      <c r="N142" s="70" t="s">
        <v>10020</v>
      </c>
      <c r="O142" s="49"/>
    </row>
    <row r="143" spans="1:15" s="13" customFormat="1" ht="22.5" x14ac:dyDescent="0.25">
      <c r="A143" s="71" t="s">
        <v>10028</v>
      </c>
      <c r="B143" s="90" t="s">
        <v>10029</v>
      </c>
      <c r="C143" s="71" t="s">
        <v>10030</v>
      </c>
      <c r="D143" s="71" t="s">
        <v>9499</v>
      </c>
      <c r="E143" s="71" t="s">
        <v>10031</v>
      </c>
      <c r="F143" s="91">
        <v>3415</v>
      </c>
      <c r="G143" s="71" t="s">
        <v>17</v>
      </c>
      <c r="H143" s="71"/>
      <c r="I143" s="71"/>
      <c r="J143" s="71" t="s">
        <v>26</v>
      </c>
      <c r="K143" s="71" t="s">
        <v>24</v>
      </c>
      <c r="L143" s="70"/>
      <c r="M143" s="70"/>
      <c r="N143" s="70" t="s">
        <v>10020</v>
      </c>
      <c r="O143" s="49"/>
    </row>
    <row r="144" spans="1:15" s="13" customFormat="1" x14ac:dyDescent="0.25">
      <c r="A144" s="71"/>
      <c r="B144" s="90"/>
      <c r="C144" s="40"/>
      <c r="D144" s="37"/>
      <c r="E144" s="37"/>
      <c r="F144" s="32">
        <f>SUM(F3:F143)-F55-F71-F74-F78-F113-F119-F125</f>
        <v>1530554.03</v>
      </c>
      <c r="G144" s="37"/>
      <c r="H144" s="37"/>
      <c r="I144" s="37"/>
      <c r="J144" s="37"/>
      <c r="K144" s="37"/>
      <c r="L144" s="42"/>
      <c r="M144" s="42"/>
      <c r="N144" s="70"/>
    </row>
    <row r="145" spans="1:18" s="13" customFormat="1" ht="24.75" customHeight="1" x14ac:dyDescent="0.25">
      <c r="A145" s="42"/>
      <c r="B145" s="17"/>
      <c r="C145" s="16"/>
      <c r="D145" s="16"/>
      <c r="E145" s="16"/>
      <c r="F145" s="18"/>
      <c r="G145" s="16"/>
      <c r="H145" s="16"/>
      <c r="I145" s="16"/>
      <c r="J145" s="16"/>
      <c r="K145" s="3"/>
      <c r="L145" s="3"/>
      <c r="M145" s="3"/>
      <c r="N145" s="70"/>
      <c r="O145" s="49"/>
      <c r="P145" s="49"/>
      <c r="Q145" s="49"/>
      <c r="R145" s="49"/>
    </row>
    <row r="146" spans="1:18" x14ac:dyDescent="0.25">
      <c r="A146" s="42"/>
    </row>
    <row r="147" spans="1:18" x14ac:dyDescent="0.25">
      <c r="A147" s="42"/>
    </row>
  </sheetData>
  <autoFilter ref="A2:N145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5:C65590 H38:I38 C2:C143 D1:D1048576">
      <formula1>2</formula1>
      <formula2>200</formula2>
    </dataValidation>
    <dataValidation type="list" allowBlank="1" showInputMessage="1" showErrorMessage="1" promptTitle="Ugovor/OS/Narudžbenica" prompt="je obavezan podatak" sqref="K265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64">
      <formula1>DANE</formula1>
    </dataValidation>
    <dataValidation allowBlank="1" showInputMessage="1" showErrorMessage="1" promptTitle="Evidencijski broj nabave" prompt="Je obavezan podatak_x000a_" sqref="A1:A1048576 B2:B65590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2" t="s">
        <v>9540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3" t="s">
        <v>9542</v>
      </c>
      <c r="B7" s="124"/>
      <c r="C7" s="12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6" t="s">
        <v>9541</v>
      </c>
      <c r="B1" s="127"/>
      <c r="C1" s="12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NABAVA'!F144</f>
        <v>1530554.03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28" t="s">
        <v>9898</v>
      </c>
      <c r="D9" s="128"/>
      <c r="E9" s="128"/>
      <c r="F9" s="129">
        <f>SUM(F5:F8)</f>
        <v>1976384.72</v>
      </c>
    </row>
    <row r="10" spans="3:6" x14ac:dyDescent="0.25">
      <c r="C10" s="128"/>
      <c r="D10" s="128"/>
      <c r="E10" s="128"/>
      <c r="F10" s="12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2024-07-18T10:07:31Z</dcterms:modified>
</cp:coreProperties>
</file>