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nsi\Documents\JEDNOSTAVNA NABAVA 2021\Računala i računalna oprema 35-2021-JN – ponovljeni postupak\"/>
    </mc:Choice>
  </mc:AlternateContent>
  <bookViews>
    <workbookView xWindow="0" yWindow="0" windowWidth="28800" windowHeight="1069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Računala i računalna oprema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8" l="1"/>
  <c r="F17" i="8"/>
  <c r="F16" i="8"/>
  <c r="F15" i="8"/>
  <c r="F14" i="8"/>
  <c r="F13" i="8"/>
  <c r="F12" i="8"/>
  <c r="F11" i="8"/>
  <c r="F10" i="8"/>
  <c r="F21" i="8" l="1"/>
  <c r="F22" i="8" s="1"/>
  <c r="F23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<sst xmlns="http://schemas.openxmlformats.org/spreadsheetml/2006/main" count="189" uniqueCount="79">
  <si>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</si>
  <si>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</si>
  <si>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</si>
  <si>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</si>
  <si>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</si>
  <si>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</si>
  <si>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</si>
  <si>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</si>
  <si>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</si>
  <si>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</si>
  <si>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</si>
  <si>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</si>
  <si>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</si>
  <si>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</si>
  <si>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</si>
  <si>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</si>
  <si>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</si>
  <si>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</si>
  <si>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</si>
  <si>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</si>
  <si>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</si>
  <si>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</si>
  <si>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</si>
  <si>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</si>
  <si>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</si>
  <si>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</si>
  <si>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</si>
  <si>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</si>
  <si>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</si>
  <si>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</si>
  <si>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</si>
  <si>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</si>
  <si>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</si>
  <si>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</si>
  <si>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</si>
  <si>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</si>
  <si>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</si>
  <si>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</si>
  <si>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</si>
  <si>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</si>
  <si>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</si>
  <si>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</si>
  <si>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</si>
  <si>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</si>
  <si>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</si>
  <si>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</si>
  <si>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</si>
  <si>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</si>
  <si>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</si>
  <si>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</si>
  <si>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</si>
  <si>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</si>
  <si>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</si>
  <si>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</si>
  <si>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</si>
  <si>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</si>
  <si>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</si>
  <si>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r>
      <t xml:space="preserve">Jedinična cijena 
</t>
    </r>
    <r>
      <rPr>
        <sz val="11"/>
        <rFont val="Arial"/>
        <family val="2"/>
        <charset val="238"/>
      </rPr>
      <t>(bez PDV-a) [kn]</t>
    </r>
  </si>
  <si>
    <t>Ukupna cijena bez PDV-a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</si>
  <si>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</si>
  <si>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</si>
  <si>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</si>
  <si>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</si>
  <si>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6=4*5</t>
  </si>
  <si>
    <t>PR-01</t>
  </si>
  <si>
    <t>PR-02</t>
  </si>
  <si>
    <r>
      <t xml:space="preserve">Točna  količina
</t>
    </r>
    <r>
      <rPr>
        <sz val="11"/>
        <rFont val="Arial"/>
        <family val="2"/>
        <charset val="238"/>
      </rPr>
      <t>[kom]</t>
    </r>
  </si>
  <si>
    <r>
      <t xml:space="preserve">Ukupna cijena stavke
</t>
    </r>
    <r>
      <rPr>
        <sz val="11"/>
        <rFont val="Arial"/>
        <family val="2"/>
        <charset val="238"/>
      </rPr>
      <t>(bez PDV-a) [kn]</t>
    </r>
  </si>
  <si>
    <t>Ukupni iznos PDV-a</t>
  </si>
  <si>
    <t>Sveukupna cijena ponude (s PDV-om)</t>
  </si>
  <si>
    <t>STA-01</t>
  </si>
  <si>
    <t>TB-01</t>
  </si>
  <si>
    <t>PR-03</t>
  </si>
  <si>
    <t>Prilog I. TROŠKOVNIK Računala i računalna oprema - Ev.br.nabave: 35-2021-JN</t>
  </si>
  <si>
    <t>Ponuđeni proizvod (Proizvođač i model/oznaka proizvoda)/ Jednakovrijedan proizvod</t>
  </si>
  <si>
    <t>GRS-01</t>
  </si>
  <si>
    <t>MON-01</t>
  </si>
  <si>
    <t>MON-02</t>
  </si>
  <si>
    <t>DWS-01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</si>
</sst>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5" borderId="21" applyNumberFormat="0" applyAlignment="0" applyProtection="0"/>
  </cellStyleXfs>
  <cellXfs count="90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3" fillId="0" borderId="24" xfId="0" applyFont="1" applyFill="1" applyBorder="1"/>
    <xf numFmtId="0" fontId="5" fillId="0" borderId="24" xfId="0" applyFont="1" applyFill="1" applyBorder="1" applyAlignment="1">
      <alignment horizontal="center"/>
    </xf>
    <xf numFmtId="0" fontId="5" fillId="0" borderId="24" xfId="0" applyFont="1" applyFill="1" applyBorder="1"/>
    <xf numFmtId="0" fontId="5" fillId="0" borderId="22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4" fontId="5" fillId="0" borderId="0" xfId="0" applyNumberFormat="1" applyFont="1" applyFill="1"/>
    <xf numFmtId="164" fontId="10" fillId="0" borderId="1" xfId="0" applyNumberFormat="1" applyFont="1" applyFill="1" applyBorder="1" applyAlignment="1">
      <alignment horizontal="right" vertical="center" wrapText="1"/>
    </xf>
    <xf numFmtId="44" fontId="5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" fontId="5" fillId="0" borderId="22" xfId="2" applyNumberFormat="1" applyFont="1" applyFill="1" applyBorder="1" applyAlignment="1" applyProtection="1">
      <alignment vertical="center" wrapText="1"/>
    </xf>
    <xf numFmtId="0" fontId="13" fillId="0" borderId="23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6" borderId="0" xfId="0" applyFont="1" applyFill="1" applyBorder="1" applyAlignment="1"/>
    <xf numFmtId="0" fontId="0" fillId="6" borderId="0" xfId="0" applyFont="1" applyFill="1" applyBorder="1" applyAlignment="1"/>
    <xf numFmtId="0" fontId="5" fillId="6" borderId="23" xfId="0" applyFont="1" applyFill="1" applyBorder="1" applyAlignment="1">
      <alignment vertical="center" wrapText="1"/>
    </xf>
    <xf numFmtId="0" fontId="5" fillId="6" borderId="24" xfId="0" applyFont="1" applyFill="1" applyBorder="1" applyAlignment="1">
      <alignment vertical="center" wrapText="1"/>
    </xf>
    <xf numFmtId="164" fontId="5" fillId="6" borderId="22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/>
    <xf numFmtId="1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23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</cellXfs>
  <cellStyles count="3">
    <cellStyle name="Normalno" xfId="0" builtinId="0"/>
    <cellStyle name="Postotak" xfId="1" builtinId="5"/>
    <cellStyle name="Unos" xfId="2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71" t="s">
        <v>29</v>
      </c>
      <c r="B1" s="72"/>
      <c r="C1" s="72"/>
      <c r="D1" s="72"/>
      <c r="E1" s="73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4" t="s">
        <v>14</v>
      </c>
      <c r="D19" s="75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76" t="s">
        <v>15</v>
      </c>
      <c r="C23" s="76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77" t="s">
        <v>17</v>
      </c>
      <c r="C25" s="78"/>
      <c r="D25" s="79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70" t="s">
        <v>27</v>
      </c>
      <c r="C33" s="70"/>
      <c r="D33" s="70"/>
      <c r="E33" s="70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1" t="s">
        <v>29</v>
      </c>
      <c r="B1" s="72"/>
      <c r="C1" s="72"/>
      <c r="D1" s="72"/>
      <c r="E1" s="73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4" t="s">
        <v>14</v>
      </c>
      <c r="D19" s="75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81" t="s">
        <v>45</v>
      </c>
      <c r="C23" s="81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80" t="s">
        <v>15</v>
      </c>
      <c r="C24" s="80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76" t="s">
        <v>33</v>
      </c>
      <c r="C25" s="76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77" t="s">
        <v>17</v>
      </c>
      <c r="C28" s="78"/>
      <c r="D28" s="79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82" t="s">
        <v>37</v>
      </c>
      <c r="C32" s="82"/>
      <c r="D32" s="82"/>
      <c r="E32" s="82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70" t="s">
        <v>38</v>
      </c>
      <c r="C36" s="70"/>
      <c r="D36" s="70"/>
      <c r="E36" s="70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70" t="s">
        <v>41</v>
      </c>
      <c r="C43" s="70"/>
      <c r="D43" s="70"/>
      <c r="E43" s="70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1" t="s">
        <v>29</v>
      </c>
      <c r="B1" s="72"/>
      <c r="C1" s="72"/>
      <c r="D1" s="72"/>
      <c r="E1" s="73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74" t="s">
        <v>14</v>
      </c>
      <c r="D18" s="75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81" t="s">
        <v>45</v>
      </c>
      <c r="C22" s="81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80" t="s">
        <v>55</v>
      </c>
      <c r="C23" s="80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77" t="s">
        <v>17</v>
      </c>
      <c r="C26" s="78"/>
      <c r="D26" s="79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82" t="s">
        <v>56</v>
      </c>
      <c r="C30" s="82"/>
      <c r="D30" s="82"/>
      <c r="E30" s="82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70" t="s">
        <v>54</v>
      </c>
      <c r="C34" s="70"/>
      <c r="D34" s="70"/>
      <c r="E34" s="70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1" t="s">
        <v>29</v>
      </c>
      <c r="B1" s="72"/>
      <c r="C1" s="72"/>
      <c r="D1" s="72"/>
      <c r="E1" s="73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74" t="s">
        <v>14</v>
      </c>
      <c r="D20" s="75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81" t="s">
        <v>45</v>
      </c>
      <c r="C24" s="81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80" t="s">
        <v>15</v>
      </c>
      <c r="C25" s="80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76" t="s">
        <v>33</v>
      </c>
      <c r="C26" s="76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77" t="s">
        <v>17</v>
      </c>
      <c r="C29" s="78"/>
      <c r="D29" s="79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82" t="s">
        <v>51</v>
      </c>
      <c r="C33" s="82"/>
      <c r="D33" s="82"/>
      <c r="E33" s="82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70" t="s">
        <v>38</v>
      </c>
      <c r="C37" s="70"/>
      <c r="D37" s="70"/>
      <c r="E37" s="70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70" t="s">
        <v>41</v>
      </c>
      <c r="C44" s="70"/>
      <c r="D44" s="70"/>
      <c r="E44" s="70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view="pageLayout" topLeftCell="A10" zoomScaleNormal="100" workbookViewId="0">
      <selection activeCell="F23" sqref="F23"/>
    </sheetView>
  </sheetViews>
  <sheetFormatPr defaultColWidth="9.140625" defaultRowHeight="14.25" x14ac:dyDescent="0.2"/>
  <cols>
    <col min="1" max="1" width="10" style="40" customWidth="1"/>
    <col min="2" max="2" width="30.85546875" style="40" customWidth="1"/>
    <col min="3" max="3" width="39.140625" style="40" customWidth="1"/>
    <col min="4" max="4" width="13.42578125" style="44" customWidth="1"/>
    <col min="5" max="5" width="22.140625" style="40" customWidth="1"/>
    <col min="6" max="6" width="28.5703125" style="40" customWidth="1"/>
    <col min="7" max="16384" width="9.140625" style="40"/>
  </cols>
  <sheetData>
    <row r="1" spans="1:14" ht="18" x14ac:dyDescent="0.2">
      <c r="A1" s="54" t="s">
        <v>73</v>
      </c>
      <c r="B1" s="54"/>
      <c r="C1" s="54"/>
      <c r="D1" s="54"/>
      <c r="E1" s="54"/>
      <c r="F1" s="54"/>
    </row>
    <row r="2" spans="1:14" s="59" customFormat="1" ht="15" x14ac:dyDescent="0.25">
      <c r="A2" s="86" t="s">
        <v>59</v>
      </c>
      <c r="B2" s="86"/>
      <c r="C2" s="86"/>
      <c r="D2" s="86"/>
      <c r="E2" s="86"/>
      <c r="F2" s="86"/>
      <c r="G2" s="86"/>
      <c r="H2" s="86"/>
      <c r="I2" s="58"/>
      <c r="J2" s="58"/>
      <c r="K2" s="58"/>
      <c r="L2" s="58"/>
      <c r="M2" s="58"/>
      <c r="N2" s="58"/>
    </row>
    <row r="3" spans="1:14" s="62" customFormat="1" ht="15" x14ac:dyDescent="0.25">
      <c r="A3" s="60" t="s">
        <v>60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s="62" customFormat="1" ht="15" x14ac:dyDescent="0.25">
      <c r="A4" s="63" t="s">
        <v>61</v>
      </c>
      <c r="B4" s="63"/>
      <c r="C4" s="64"/>
      <c r="D4" s="58"/>
      <c r="E4" s="61"/>
      <c r="F4" s="61"/>
      <c r="G4" s="61"/>
      <c r="H4" s="61"/>
      <c r="I4" s="61"/>
      <c r="J4" s="61"/>
      <c r="K4" s="61"/>
      <c r="L4" s="61"/>
    </row>
    <row r="5" spans="1:14" s="62" customFormat="1" ht="15" x14ac:dyDescent="0.25">
      <c r="A5" s="61" t="s">
        <v>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4.5" customHeight="1" x14ac:dyDescent="0.2">
      <c r="A6" s="43"/>
    </row>
    <row r="7" spans="1:14" ht="15.75" x14ac:dyDescent="0.25">
      <c r="A7" s="57"/>
      <c r="B7" s="45"/>
      <c r="C7" s="45"/>
      <c r="D7" s="46"/>
      <c r="E7" s="47"/>
      <c r="F7" s="48"/>
    </row>
    <row r="8" spans="1:14" ht="42" customHeight="1" x14ac:dyDescent="0.2">
      <c r="A8" s="41" t="s">
        <v>0</v>
      </c>
      <c r="B8" s="41" t="s">
        <v>30</v>
      </c>
      <c r="C8" s="41" t="s">
        <v>74</v>
      </c>
      <c r="D8" s="41" t="s">
        <v>66</v>
      </c>
      <c r="E8" s="41" t="s">
        <v>57</v>
      </c>
      <c r="F8" s="41" t="s">
        <v>67</v>
      </c>
    </row>
    <row r="9" spans="1:14" ht="10.5" customHeight="1" x14ac:dyDescent="0.2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 t="s">
        <v>63</v>
      </c>
    </row>
    <row r="10" spans="1:14" ht="21.95" customHeight="1" x14ac:dyDescent="0.2">
      <c r="A10" s="39">
        <v>1</v>
      </c>
      <c r="B10" s="55" t="s">
        <v>75</v>
      </c>
      <c r="C10" s="65"/>
      <c r="D10" s="69">
        <v>1</v>
      </c>
      <c r="E10" s="67"/>
      <c r="F10" s="50">
        <f t="shared" ref="F10:F14" si="0">D10*E10</f>
        <v>0</v>
      </c>
      <c r="G10" s="51"/>
      <c r="H10" s="51"/>
      <c r="I10" s="51"/>
    </row>
    <row r="11" spans="1:14" ht="21.95" customHeight="1" x14ac:dyDescent="0.2">
      <c r="A11" s="39">
        <v>2</v>
      </c>
      <c r="B11" s="55" t="s">
        <v>64</v>
      </c>
      <c r="C11" s="66"/>
      <c r="D11" s="69">
        <v>2</v>
      </c>
      <c r="E11" s="67"/>
      <c r="F11" s="50">
        <f t="shared" si="0"/>
        <v>0</v>
      </c>
      <c r="G11" s="51"/>
      <c r="H11" s="51"/>
      <c r="I11" s="51"/>
    </row>
    <row r="12" spans="1:14" ht="21.95" customHeight="1" x14ac:dyDescent="0.2">
      <c r="A12" s="39">
        <v>3</v>
      </c>
      <c r="B12" s="56" t="s">
        <v>65</v>
      </c>
      <c r="C12" s="66"/>
      <c r="D12" s="69">
        <v>1</v>
      </c>
      <c r="E12" s="67"/>
      <c r="F12" s="50">
        <f t="shared" si="0"/>
        <v>0</v>
      </c>
      <c r="G12" s="51"/>
      <c r="H12" s="51"/>
      <c r="I12" s="51"/>
    </row>
    <row r="13" spans="1:14" ht="21.95" customHeight="1" x14ac:dyDescent="0.2">
      <c r="A13" s="39">
        <v>4</v>
      </c>
      <c r="B13" s="56" t="s">
        <v>70</v>
      </c>
      <c r="C13" s="66"/>
      <c r="D13" s="69">
        <v>2</v>
      </c>
      <c r="E13" s="67"/>
      <c r="F13" s="50">
        <f t="shared" si="0"/>
        <v>0</v>
      </c>
      <c r="G13" s="51"/>
      <c r="H13" s="51"/>
      <c r="I13" s="51"/>
    </row>
    <row r="14" spans="1:14" ht="21.95" customHeight="1" x14ac:dyDescent="0.2">
      <c r="A14" s="39">
        <v>5</v>
      </c>
      <c r="B14" s="56" t="s">
        <v>72</v>
      </c>
      <c r="C14" s="66"/>
      <c r="D14" s="69">
        <v>4</v>
      </c>
      <c r="E14" s="67"/>
      <c r="F14" s="50">
        <f t="shared" si="0"/>
        <v>0</v>
      </c>
      <c r="G14" s="51"/>
      <c r="H14" s="51"/>
      <c r="I14" s="51"/>
    </row>
    <row r="15" spans="1:14" ht="20.25" customHeight="1" x14ac:dyDescent="0.2">
      <c r="A15" s="39">
        <v>6</v>
      </c>
      <c r="B15" s="56" t="s">
        <v>71</v>
      </c>
      <c r="C15" s="66"/>
      <c r="D15" s="69">
        <v>1</v>
      </c>
      <c r="E15" s="67"/>
      <c r="F15" s="50">
        <f>D15*E15</f>
        <v>0</v>
      </c>
      <c r="G15" s="51"/>
      <c r="H15" s="51"/>
      <c r="I15" s="51"/>
    </row>
    <row r="16" spans="1:14" ht="21.95" customHeight="1" x14ac:dyDescent="0.2">
      <c r="A16" s="39">
        <v>7</v>
      </c>
      <c r="B16" s="56" t="s">
        <v>76</v>
      </c>
      <c r="C16" s="66"/>
      <c r="D16" s="69">
        <v>1</v>
      </c>
      <c r="E16" s="67"/>
      <c r="F16" s="50">
        <f>D16*E16</f>
        <v>0</v>
      </c>
      <c r="G16" s="51"/>
      <c r="H16" s="51"/>
      <c r="I16" s="51"/>
    </row>
    <row r="17" spans="1:9" ht="15" x14ac:dyDescent="0.2">
      <c r="A17" s="39">
        <v>8</v>
      </c>
      <c r="B17" s="56" t="s">
        <v>77</v>
      </c>
      <c r="C17" s="66"/>
      <c r="D17" s="69">
        <v>6</v>
      </c>
      <c r="E17" s="67"/>
      <c r="F17" s="50">
        <f>D17*E17</f>
        <v>0</v>
      </c>
    </row>
    <row r="18" spans="1:9" s="42" customFormat="1" ht="22.5" customHeight="1" x14ac:dyDescent="0.25">
      <c r="A18" s="39">
        <v>9</v>
      </c>
      <c r="B18" s="56" t="s">
        <v>78</v>
      </c>
      <c r="C18" s="66"/>
      <c r="D18" s="69">
        <v>1</v>
      </c>
      <c r="E18" s="67"/>
      <c r="F18" s="50">
        <f>D18*E18</f>
        <v>0</v>
      </c>
      <c r="G18" s="53"/>
      <c r="H18" s="53"/>
      <c r="I18" s="53"/>
    </row>
    <row r="19" spans="1:9" ht="25.5" customHeight="1" x14ac:dyDescent="0.2">
      <c r="D19" s="40"/>
      <c r="G19" s="51"/>
      <c r="H19" s="51"/>
      <c r="I19" s="51"/>
    </row>
    <row r="20" spans="1:9" ht="26.25" customHeight="1" x14ac:dyDescent="0.2"/>
    <row r="21" spans="1:9" ht="32.25" customHeight="1" x14ac:dyDescent="0.2">
      <c r="A21" s="87" t="s">
        <v>58</v>
      </c>
      <c r="B21" s="88"/>
      <c r="C21" s="88"/>
      <c r="D21" s="88"/>
      <c r="E21" s="89"/>
      <c r="F21" s="52">
        <f>SUM(F10:F18)</f>
        <v>0</v>
      </c>
    </row>
    <row r="22" spans="1:9" ht="26.25" customHeight="1" x14ac:dyDescent="0.25">
      <c r="A22" s="83" t="s">
        <v>68</v>
      </c>
      <c r="B22" s="84"/>
      <c r="C22" s="84"/>
      <c r="D22" s="84"/>
      <c r="E22" s="85"/>
      <c r="F22" s="68">
        <f>F21*25/100</f>
        <v>0</v>
      </c>
    </row>
    <row r="23" spans="1:9" ht="16.5" customHeight="1" x14ac:dyDescent="0.25">
      <c r="A23" s="83" t="s">
        <v>69</v>
      </c>
      <c r="B23" s="84"/>
      <c r="C23" s="84"/>
      <c r="D23" s="84"/>
      <c r="E23" s="85"/>
      <c r="F23" s="68">
        <f>F21+F22</f>
        <v>0</v>
      </c>
    </row>
    <row r="24" spans="1:9" ht="16.5" customHeight="1" x14ac:dyDescent="0.2">
      <c r="D24" s="40"/>
    </row>
    <row r="25" spans="1:9" x14ac:dyDescent="0.2">
      <c r="D25" s="40"/>
    </row>
    <row r="26" spans="1:9" ht="13.5" customHeight="1" x14ac:dyDescent="0.2">
      <c r="D26" s="40"/>
    </row>
    <row r="27" spans="1:9" ht="15" customHeight="1" x14ac:dyDescent="0.2">
      <c r="D27" s="40"/>
    </row>
    <row r="28" spans="1:9" ht="15.75" customHeight="1" x14ac:dyDescent="0.2">
      <c r="D28" s="40"/>
    </row>
    <row r="29" spans="1:9" ht="14.25" customHeight="1" x14ac:dyDescent="0.2">
      <c r="D29" s="40"/>
    </row>
    <row r="30" spans="1:9" ht="15" customHeight="1" x14ac:dyDescent="0.2">
      <c r="D30" s="40"/>
    </row>
    <row r="31" spans="1:9" x14ac:dyDescent="0.2">
      <c r="D31" s="40"/>
    </row>
    <row r="32" spans="1:9" x14ac:dyDescent="0.2">
      <c r="D32" s="40"/>
    </row>
  </sheetData>
  <mergeCells count="4">
    <mergeCell ref="A22:E22"/>
    <mergeCell ref="A23:E23"/>
    <mergeCell ref="A2:H2"/>
    <mergeCell ref="A21:E21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80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Računala i računalna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2021-08-02T13:36:33Z</cp:lastPrinted>
  <dcterms:created xsi:type="dcterms:W3CDTF">2016-11-15T08:14:31Z</dcterms:created>
  <dcterms:modified xsi:type="dcterms:W3CDTF">2021-11-03T10:53:27Z</dcterms:modified>
</cp:coreProperties>
</file>