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ijeljeni diskovi\Jednostavna nabava 2024\38-2024 GRAĐ.-OBRTNIČKI RADOVI NA ZGRADI EX RADIOLOGIJA 61-2024-JN\"/>
    </mc:Choice>
  </mc:AlternateContent>
  <bookViews>
    <workbookView xWindow="0" yWindow="0" windowWidth="28800" windowHeight="12225"/>
  </bookViews>
  <sheets>
    <sheet name="Građ.-obrtn.radovi"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1Excel_BuiltIn_Print_Area_1">#REF!</definedName>
    <definedName name="_xlnm._FilterDatabase" localSheetId="0" hidden="1">'Građ.-obrtn.radovi'!$C$9:$C$69</definedName>
    <definedName name="a">#REF!</definedName>
    <definedName name="aa">#REF!</definedName>
    <definedName name="ADRESA">#REF!</definedName>
    <definedName name="ADRESA_IZVOD">'[1]Osn-Pod'!$C$8</definedName>
    <definedName name="adsss">[2]AB!#REF!</definedName>
    <definedName name="ANEX_I">[3]Podaci!$S$8</definedName>
    <definedName name="ANEX_II">[3]Podaci!$S$9</definedName>
    <definedName name="ARMIRANO_BETONSKI_RADOVI">#REF!</definedName>
    <definedName name="ATR">#REF!</definedName>
    <definedName name="AVANS_ISPL">[3]Podaci!$E$40</definedName>
    <definedName name="b">#REF!</definedName>
    <definedName name="BAKRENI_KABELI__PRIKLJUČNICE_I_KONEKTORI">#REF!</definedName>
    <definedName name="bbb">#REF!</definedName>
    <definedName name="beeton">"'file://Abwd2/c/Miljenko/slavonski brod/opci uvjeti, napomene i sl..xls'#$AB.$#REF!$#REF!"</definedName>
    <definedName name="bet">#REF!</definedName>
    <definedName name="beton">[2]AB!#REF!</definedName>
    <definedName name="beton_11">[4]GRADJEVINSKI!#REF!</definedName>
    <definedName name="beton_11_1">"$#REF!.$#REF!$#REF!"</definedName>
    <definedName name="beton_13">"$#REF!.$#REF!$#REF!"</definedName>
    <definedName name="beton_14">[2]AB!#REF!</definedName>
    <definedName name="beton_15">"$#REF!.$#REF!$#REF!"</definedName>
    <definedName name="beton_17">"$#REF!.$#REF!$#REF!"</definedName>
    <definedName name="beton_5">"$#REF!.$#REF!$#REF!"</definedName>
    <definedName name="beton_6">[5]AB!#REF!</definedName>
    <definedName name="beton_8">#REF!</definedName>
    <definedName name="beton_9">"$#REF!.$#REF!$#REF!"</definedName>
    <definedName name="betonn">[2]AB!#REF!</definedName>
    <definedName name="BRAVARSKI">#REF!</definedName>
    <definedName name="BRAVARSKI_RADOVI">#REF!</definedName>
    <definedName name="Broj">#REF!</definedName>
    <definedName name="BROJ_GRESAKA_NA_VEZI">[3]Podaci!#REF!</definedName>
    <definedName name="BROJ_SIT">[3]Podaci!$S$11</definedName>
    <definedName name="BROJ_UGOVORA">#REF!</definedName>
    <definedName name="cc">#REF!</definedName>
    <definedName name="cijene">#REF!</definedName>
    <definedName name="dat">'[6]Osn-Pod'!$G$9</definedName>
    <definedName name="DAT_SIT">'[1]Osn-Pod'!$C$18</definedName>
    <definedName name="DATOTEKA">#REF!</definedName>
    <definedName name="DATUM_DANAS">#REF!</definedName>
    <definedName name="DEMONTAŽA_POSTOJEĆIH_UREĐAJA_I_INSTALACIJA">#REF!</definedName>
    <definedName name="DEMONTAŽE_I_RUŠENJA">#REF!</definedName>
    <definedName name="DEPOZIT">#REF!</definedName>
    <definedName name="DIONICE">'[1]Osn-Pod'!$E$11</definedName>
    <definedName name="DIREKTOR">'[1]Osn-Pod'!$C$20</definedName>
    <definedName name="DIZALO">#REF!</definedName>
    <definedName name="DODATNA_PRIKLJUČNA_OPREMA_I_KOMPONENTE">#REF!</definedName>
    <definedName name="dsds">#REF!</definedName>
    <definedName name="eewe">[3]Podaci!#REF!</definedName>
    <definedName name="ELEKTRO_DIO">#REF!</definedName>
    <definedName name="ELEKTRO_INSTALATERSKI_RADOVI">#REF!</definedName>
    <definedName name="Excel_BuiltIn_Print_Area_1">#REF!</definedName>
    <definedName name="Excel_BuiltIn_Print_Area_1_1">#REF!</definedName>
    <definedName name="Excel_BuiltIn_Print_Area_11">#REF!</definedName>
    <definedName name="Excel_BuiltIn_Print_Area_14_1">#REF!</definedName>
    <definedName name="Excel_BuiltIn_Print_Area_16_1">#REF!</definedName>
    <definedName name="Excel_BuiltIn_Print_Area_2">#REF!</definedName>
    <definedName name="Excel_BuiltIn_Print_Area_2_1">#REF!</definedName>
    <definedName name="Excel_BuiltIn_Print_Area_20_1">#REF!</definedName>
    <definedName name="Excel_BuiltIn_Print_Area_22">#REF!</definedName>
    <definedName name="Excel_BuiltIn_Print_Area_3">#REF!</definedName>
    <definedName name="Excel_BuiltIn_Print_Area_3_1">#REF!</definedName>
    <definedName name="Excel_BuiltIn_Print_Area_4">#REF!</definedName>
    <definedName name="Excel_BuiltIn_Print_Area_4_1">#REF!</definedName>
    <definedName name="Excel_BuiltIn_Print_Area_5">#REF!</definedName>
    <definedName name="Excel_BuiltIn_Print_Area_5_1">#REF!</definedName>
    <definedName name="Excel_BuiltIn_Print_Area_6_1">#REF!</definedName>
    <definedName name="Excel_BuiltIn_Print_Area_6_1_1">#REF!</definedName>
    <definedName name="Excel_BuiltIn_Print_Area_7_1">#REF!</definedName>
    <definedName name="Excel_BuiltIn_Print_Area_8_1">#REF!</definedName>
    <definedName name="Excel_BuiltIn_Print_Area_8_1_1">#REF!</definedName>
    <definedName name="Excel_BuiltIn_Print_Titles">#REF!</definedName>
    <definedName name="Excel_BuiltIn_Print_Titles_1">#REF!</definedName>
    <definedName name="Excel_BuiltIn_Print_Titles_11">#REF!</definedName>
    <definedName name="Excel_BuiltIn_Print_Titles_14_1">#REF!</definedName>
    <definedName name="Excel_BuiltIn_Print_Titles_2">#REF!</definedName>
    <definedName name="Excel_BuiltIn_Print_Titles_20">#REF!</definedName>
    <definedName name="Excel_BuiltIn_Print_Titles_3">#REF!</definedName>
    <definedName name="Excel_BuiltIn_Print_Titles_4">#REF!</definedName>
    <definedName name="Excel_BuiltIn_Print_Titles_4_1">#REF!</definedName>
    <definedName name="Excel_BuiltIn_Print_Titles_5">#REF!</definedName>
    <definedName name="Excel_BuiltIn_Print_Titles_5_1">#REF!</definedName>
    <definedName name="Excel_BuiltIn_Print_Titles_6_1">#REF!</definedName>
    <definedName name="Excel_BuiltIn_Print_Titles_6_1_1">#REF!</definedName>
    <definedName name="Excel_BuiltIn_Print_Titles_7">#REF!</definedName>
    <definedName name="Excel_BuiltIn_Print_Titles_8">#REF!</definedName>
    <definedName name="Excel_BuiltIn_Print_Titles_8_1">#REF!</definedName>
    <definedName name="FASADERSKI_RADOVI">#REF!</definedName>
    <definedName name="GAŠENJE_POŽARA_PLINOM_FM_200">#REF!</definedName>
    <definedName name="gfgdfg">[2]ZIDARSKI!#REF!</definedName>
    <definedName name="GIPSARSKI_RADOVI">#REF!</definedName>
    <definedName name="GOD_SIT">[3]Podaci!$T$22</definedName>
    <definedName name="GRAĐEVINSKI_PROBOJI">#REF!</definedName>
    <definedName name="GRAĐEVINSKI_RADOVI_VODOVODA_I_KANALIZACIJE">#REF!</definedName>
    <definedName name="GRAĐEVINSKO_OBRTNIČKI_RADOVI">#REF!</definedName>
    <definedName name="GRIJANJE_I_HLAĐENJE_VENT._KONV._I_RAD.">#REF!</definedName>
    <definedName name="HLAĐENJE_SOBA_SA_SERVERIMA_I_UPS_om">#REF!</definedName>
    <definedName name="ID">#REF!</definedName>
    <definedName name="INSTALACIJA_KLIMA_KOMORA_KK1">#REF!</definedName>
    <definedName name="INSTALACIJA_KLIMA_KOMORE_ZRAČNA_STRANA">#REF!</definedName>
    <definedName name="INSTALACIJSKE_CIJEVI_I_KABELSKI_KANALI">#REF!</definedName>
    <definedName name="INSTALATERSKI_RADOVI___VODOVOD_I_KANALIZACIJA">#REF!</definedName>
    <definedName name="INVEST_ADRESA">[3]Podaci!$F$3</definedName>
    <definedName name="INVEST_MAT_BROJ">[3]Podaci!$N$3</definedName>
    <definedName name="INVESTITOR">[3]Podaci!$F$2</definedName>
    <definedName name="IZOLATERSKI_RADOVI">#REF!</definedName>
    <definedName name="IZVOD_ADRESA">[3]Podaci!$F$8</definedName>
    <definedName name="IZVOD_DIR">[3]Podaci!$F$9</definedName>
    <definedName name="IZVODITELJ">[3]Podaci!$F$7</definedName>
    <definedName name="JAKA_STRUJA">#REF!</definedName>
    <definedName name="KANALIZACIJA___MONTERSKI_RADOVI">#REF!</definedName>
    <definedName name="KERAMIČARSKI_RADOVI">#REF!</definedName>
    <definedName name="KLASA">[3]Podaci!$F$13</definedName>
    <definedName name="Kolnik_16.3.">'[7]16. Prometnice'!$G$277</definedName>
    <definedName name="KOMUNIKACIJSKI_RAZDJEL._I_PRIP._OPREMA">#REF!</definedName>
    <definedName name="KONZALTING">#REF!</definedName>
    <definedName name="KOR_IME">#REF!</definedName>
    <definedName name="KOR_IME_OCA">#REF!</definedName>
    <definedName name="KOR_PREZIME">#REF!</definedName>
    <definedName name="KOTLOVNICA">#REF!</definedName>
    <definedName name="KUCE_GOTOVE">#REF!</definedName>
    <definedName name="KUCE_GOTOVE_IV">#REF!</definedName>
    <definedName name="KUCE_GOTOVE_V">#REF!</definedName>
    <definedName name="KUCE_U_RADU">#REF!</definedName>
    <definedName name="MAT_BROJ">[3]Podaci!$F$12</definedName>
    <definedName name="MJERENJA_I_MJERNI_CERTIFIKATI">#REF!</definedName>
    <definedName name="MJES_AVANS">#REF!</definedName>
    <definedName name="MJES_BRUTTO">#REF!</definedName>
    <definedName name="MJES_DIONICE">#REF!</definedName>
    <definedName name="MJES_IZVR">#REF!</definedName>
    <definedName name="MJES_PDV">#REF!</definedName>
    <definedName name="MJES_SIT">[3]Podaci!$T$21</definedName>
    <definedName name="MJESTO">#REF!</definedName>
    <definedName name="mjesto_datum">[3]Podaci!$S$17</definedName>
    <definedName name="MONTAŽERSKI_RADOVI">#REF!</definedName>
    <definedName name="MONTERSKI_RADOVI_INSTALACIJE_VODOVODA">#REF!</definedName>
    <definedName name="NADZOR">[3]Podaci!$F$36</definedName>
    <definedName name="NASELJE">#REF!</definedName>
    <definedName name="OBRADIO">[3]Podaci!$F$37</definedName>
    <definedName name="Odvod_16.4.">'[7]16. Prometnice'!$G$329</definedName>
    <definedName name="OPREMANJE_OBJEKTA">#REF!</definedName>
    <definedName name="OSTALI_RADOVI">#REF!</definedName>
    <definedName name="pau">#REF!</definedName>
    <definedName name="pausal">#REF!</definedName>
    <definedName name="pausal_10">[2]ZIDARSKI!#REF!</definedName>
    <definedName name="pausal_11">#REF!</definedName>
    <definedName name="pausal_11_1">"'file://Budanko/c/RADNO/Miramare/pisana dokumentacija/M-trosk_gradj-radno_II.xls'#$ZIDARSKIp.$#REF!$#REF!"</definedName>
    <definedName name="pausal_12">[2]ZIDARSKI!#REF!</definedName>
    <definedName name="pausal_13">"'file://Budanko/c/RADNO/Miramare/pisana dokumentacija/M-trosk_gradj-radno_II.xls'#$ZIDARSKIp.$#REF!$#REF!"</definedName>
    <definedName name="pausal_14">#REF!</definedName>
    <definedName name="pausal_15">"'file://Budanko/c/RADNO/Miramare/pisana dokumentacija/M-trosk_gradj-radno_II.xls'#$ZIDARSKIp.$#REF!$#REF!"</definedName>
    <definedName name="pausal_17">"'file://Budanko/c/RADNO/Miramare/pisana dokumentacija/M-trosk_gradj-radno_II.xls'#$ZIDARSKIp.$#REF!$#REF!"</definedName>
    <definedName name="pausal_18">[8]ZIDARSKI!#REF!</definedName>
    <definedName name="pausal_19">"'file://Abwd2/c/Miljenko/slavonski brod/opci uvjeti, napomene i sl..xls'#$ZIDARSKI.$#REF!$#REF!"</definedName>
    <definedName name="pausal_2">[2]ZIDARSKI!#REF!</definedName>
    <definedName name="pausal_2_1">"'file://Abwd2/c/Miljenko/slavonski brod/opci uvjeti, napomene i sl..xls'#$ZIDARSKI.$#REF!$#REF!"</definedName>
    <definedName name="pausal_21">"'file://Abwd2/c/Miljenko/slavonski brod/opci uvjeti, napomene i sl..xls'#$ZIDARSKI.$#REF!$#REF!"</definedName>
    <definedName name="pausal_23">"'file://Abwd2/c/Miljenko/slavonski brod/opci uvjeti, napomene i sl..xls'#$ZIDARSKI.$#REF!$#REF!"</definedName>
    <definedName name="pausal_25">"'file://Abwd2/c/Miljenko/slavonski brod/opci uvjeti, napomene i sl..xls'#$ZIDARSKI.$#REF!$#REF!"</definedName>
    <definedName name="pausal_27">"'file://Abwd2/c/Miljenko/slavonski brod/opci uvjeti, napomene i sl..xls'#$ZIDARSKI.$#REF!$#REF!"</definedName>
    <definedName name="pausal_3">[2]ZIDARSKI!#REF!</definedName>
    <definedName name="pausal_3_1">"'file://Abwd2/c/Miljenko/slavonski brod/opci uvjeti, napomene i sl..xls'#$ZIDARSKI.$#REF!$#REF!"</definedName>
    <definedName name="pausal_31">"'file://Abwd2/c/Miljenko/slavonski brod/opci uvjeti, napomene i sl..xls'#$ZIDARSKI.$#REF!$#REF!"</definedName>
    <definedName name="pausal_4">[2]ZIDARSKI!#REF!</definedName>
    <definedName name="pausal_5">[2]ZIDARSKI!#REF!</definedName>
    <definedName name="pausal_5_1">"'file://Budanko/c/RADNO/Miramare/pisana dokumentacija/M-trosk_gradj-radno_II.xls'#$ZIDARSKIp.$#REF!$#REF!"</definedName>
    <definedName name="pausal_6">[2]ZIDARSKI!#REF!</definedName>
    <definedName name="pausal_7">[2]ZIDARSKI!#REF!</definedName>
    <definedName name="pausal_7_1">"'file://Abwd2/c/Miljenko/slavonski brod/opci uvjeti, napomene i sl..xls'#$ZIDARSKI.$#REF!$#REF!"</definedName>
    <definedName name="pausal_8">[2]ZIDARSKI!#REF!</definedName>
    <definedName name="pausal_9">[2]ZIDARSKI!#REF!</definedName>
    <definedName name="pausal_9_1">"'file://Budanko/c/RADNO/Miramare/pisana dokumentacija/M-trosk_gradj-radno_II.xls'#$ZIDARSKIp.$#REF!$#REF!"</definedName>
    <definedName name="pausal1">#REF!</definedName>
    <definedName name="PDV">[3]Podaci!$G$22</definedName>
    <definedName name="PODOPOLAGAČKI_RADOVI">#REF!</definedName>
    <definedName name="PODRUCJE">[3]Podaci!$T$2</definedName>
    <definedName name="_xlnm.Print_Area" localSheetId="0">'Građ.-obrtn.radovi'!$A$1:$F$69</definedName>
    <definedName name="PREDH_SIT">[3]Evid!$F$70</definedName>
    <definedName name="PRESPOJNI_KABELI">#REF!</definedName>
    <definedName name="PRESPOJNI_PANELI">#REF!</definedName>
    <definedName name="Pripr_16.1.">'[7]16. Prometnice'!$G$66</definedName>
    <definedName name="PRIPREMNO_DEMONTAŽNI_RADOVI">#REF!</definedName>
    <definedName name="PROJEKTANT2">#REF!</definedName>
    <definedName name="PROMET">#REF!</definedName>
    <definedName name="q">#REF!</definedName>
    <definedName name="qxyz">#REF!</definedName>
    <definedName name="RADILISTE">[3]Podaci!$T$3</definedName>
    <definedName name="RADOVI">[3]Podaci!$F$4</definedName>
    <definedName name="RASHLADNO_POSTROJENJE">#REF!</definedName>
    <definedName name="REALIZ_KONT">#REF!</definedName>
    <definedName name="REALIZACIJA">[3]Kuce!$J$69</definedName>
    <definedName name="REALIZACIJA_1998">[3]Podaci!$F$17</definedName>
    <definedName name="RED_BROJ_SIT">[3]Podaci!$S$12</definedName>
    <definedName name="SANITARNI_UREĐAJI_I_ARMATURE">#REF!</definedName>
    <definedName name="sdsd">#REF!</definedName>
    <definedName name="sdsddsdsd">#REF!</definedName>
    <definedName name="sdsdsd">[5]AB!#REF!</definedName>
    <definedName name="SIFRA_UPUTE">#REF!</definedName>
    <definedName name="Sign_16.5.">'[7]16. Prometnice'!$G$408</definedName>
    <definedName name="SIT_BROJ">'[1]Osn-Pod'!$G$15</definedName>
    <definedName name="SOBOSLIKARSKO_LIČILAČKI_RADOVI">#REF!</definedName>
    <definedName name="sqas">#REF!</definedName>
    <definedName name="STAKLARSKI_RADOVI">#REF!</definedName>
    <definedName name="STOLARSKI_RADOVI">#REF!</definedName>
    <definedName name="STROJARSKE_INSTALACIJE">#REF!</definedName>
    <definedName name="STROJARSKI_DIO">#REF!</definedName>
    <definedName name="SUSTAV_DOJAVE_POŽARA">#REF!</definedName>
    <definedName name="SVEUKUPNA_REKAPITULACIJA">#REF!</definedName>
    <definedName name="Sveukupno">#REF!</definedName>
    <definedName name="SVJETLOVODNI_KABELI__PRIKLJUČNICE_I_KONEKTORI">#REF!</definedName>
    <definedName name="t">#REF!</definedName>
    <definedName name="TEK_RACUN">[3]Podaci!$F$15</definedName>
    <definedName name="TROŠKOVNIK_OPREME_I_STRUKTURNOG_KABLIRANJA">#REF!</definedName>
    <definedName name="UGOV_AVANS">[3]Podaci!$G$19</definedName>
    <definedName name="UGOV_BROJ">[3]Podaci!$F$11</definedName>
    <definedName name="UGOV_DIONICE">[3]Podaci!$G$20</definedName>
    <definedName name="UGOV_IZNOS">[3]Podaci!$S$7</definedName>
    <definedName name="UKUPNA_ISPLATA">#REF!</definedName>
    <definedName name="URU_BROJ">[3]Podaci!$F$14</definedName>
    <definedName name="valuta">[3]Podaci!$N$22</definedName>
    <definedName name="VANTROŠKOVNIČKI_RADOVI">#REF!</definedName>
    <definedName name="VENTILACIJA_PROSTORIJA_NA_1._I_2._KATU">#REF!</definedName>
    <definedName name="VENTILACIJA_SANITARNIH_I_POM._PROSTORIJA">#REF!</definedName>
    <definedName name="VRSTA_SIT">[3]Podaci!$S$13</definedName>
    <definedName name="w">[2]AB!#REF!</definedName>
    <definedName name="www">[4]GRADJEVINSKI!#REF!</definedName>
    <definedName name="wwww">[2]AB!#REF!</definedName>
    <definedName name="xxl">#REF!</definedName>
    <definedName name="xy">[9]ZIDARSKI!#REF!</definedName>
    <definedName name="z">#REF!</definedName>
    <definedName name="ZAP">[3]Podaci!$F$16</definedName>
    <definedName name="Zem_16.2.">'[7]16. Prometnice'!$G$130</definedName>
    <definedName name="ZEMLJANI_RADOVI">#REF!</definedName>
    <definedName name="ZIDARSKI_RADOVI">#REF!</definedName>
    <definedName name="ZUPANIJA">[3]Podaci!$F$5</definedName>
    <definedName name="ž">#REF!</definedName>
    <definedName name="ž_10">#REF!</definedName>
    <definedName name="ž_11">#REF!</definedName>
    <definedName name="ž_12">#REF!</definedName>
    <definedName name="ž_14">#REF!</definedName>
    <definedName name="ž_2">#REF!</definedName>
    <definedName name="ž_3">#REF!</definedName>
    <definedName name="ž_4">#REF!</definedName>
    <definedName name="ž_5">#REF!</definedName>
    <definedName name="ž_6">#REF!</definedName>
    <definedName name="ž_7">#REF!</definedName>
    <definedName name="ž_8">#REF!</definedName>
    <definedName name="ž_9">#REF!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2" l="1"/>
  <c r="F52" i="2"/>
  <c r="F50" i="2"/>
  <c r="F47" i="2"/>
  <c r="F35" i="2" l="1"/>
  <c r="F68" i="2"/>
  <c r="F65" i="2"/>
  <c r="F62" i="2"/>
  <c r="F59" i="2"/>
  <c r="F56" i="2"/>
  <c r="F51" i="2"/>
  <c r="F41" i="2"/>
  <c r="F32" i="2" l="1"/>
  <c r="F23" i="2"/>
  <c r="F17" i="2"/>
  <c r="F20" i="2" l="1"/>
  <c r="F29" i="2"/>
  <c r="F38" i="2"/>
  <c r="F69" i="2" l="1"/>
  <c r="F70" i="2" l="1"/>
  <c r="F71" i="2" s="1"/>
</calcChain>
</file>

<file path=xl/sharedStrings.xml><?xml version="1.0" encoding="utf-8"?>
<sst xmlns="http://schemas.openxmlformats.org/spreadsheetml/2006/main" count="88" uniqueCount="75">
  <si>
    <t>m'</t>
  </si>
  <si>
    <t>kom</t>
  </si>
  <si>
    <t>7.</t>
  </si>
  <si>
    <t>1.</t>
  </si>
  <si>
    <t>2.</t>
  </si>
  <si>
    <t>4.</t>
  </si>
  <si>
    <t>9.</t>
  </si>
  <si>
    <t>11.</t>
  </si>
  <si>
    <t>13.</t>
  </si>
  <si>
    <t>15.</t>
  </si>
  <si>
    <t>3.</t>
  </si>
  <si>
    <t>5.</t>
  </si>
  <si>
    <t>6.</t>
  </si>
  <si>
    <t>8.</t>
  </si>
  <si>
    <t>10.</t>
  </si>
  <si>
    <t>12.</t>
  </si>
  <si>
    <t>14.</t>
  </si>
  <si>
    <t>16.</t>
  </si>
  <si>
    <t>REDNI BROJ</t>
  </si>
  <si>
    <t>OPIS STAVKE</t>
  </si>
  <si>
    <t>JED.   MJERE</t>
  </si>
  <si>
    <t>KOLIČINA</t>
  </si>
  <si>
    <t>JEDINIČNA CIJENA</t>
  </si>
  <si>
    <t>CIJENA</t>
  </si>
  <si>
    <t>Prilog I. Troškovnik</t>
  </si>
  <si>
    <t>Naručitelj: SVEUČILIŠTE JURJA DOBRILE U PULI, Zagrebačka 30, 52 100 PULA</t>
  </si>
  <si>
    <t>u EUR</t>
  </si>
  <si>
    <r>
      <t>m</t>
    </r>
    <r>
      <rPr>
        <vertAlign val="superscript"/>
        <sz val="10"/>
        <rFont val="Arial"/>
        <family val="2"/>
        <charset val="238"/>
      </rPr>
      <t>2</t>
    </r>
  </si>
  <si>
    <t>PRENAMJENA DIJELA PRIZEMLJA ZGRADE "EX INTERNA" OB PULA</t>
  </si>
  <si>
    <t>Predmet nabave: Građevinsko-obrtnički radovi na zgradi "ex radiologija"</t>
  </si>
  <si>
    <t>Evidencijski broj nabave: 61-2024-JN</t>
  </si>
  <si>
    <t>GRAĐEVINSKO-OBRTNIČKI RADOVI (HITNI)</t>
  </si>
  <si>
    <t>Skidanje dotrajale i oštećene žbuke sa fasade</t>
  </si>
  <si>
    <t>Skidanje dotrajale i oštečene žbuke sa fasade objekta sa utovarom, odvozom i zbrinjavanjem šute na gradskoj deponiji, uključivo i troškove gradske deponije. Prilikom skidanja dotrajale i oštećene žbuke sa fasade objekta potrebno je paziti da ne dolazi do oštećenja opeke u nosivim zidovima. Pretpostavlja se da će biti potrebno skinuti cca 30 % dotrajale i stare žbuke sa fasade objekta. Obračun po m2 skinute dotrajale i oštećene žbuke sa fasade sve do pune gotovosti.</t>
  </si>
  <si>
    <t>Skidanje opšava i žljebova</t>
  </si>
  <si>
    <t>Pažljiva demontaža opšava, horizontalnih i vertikalnih žljebova sa utovarom, odvozom i zbrinjavanjem šute na gradskoj deponiji, uključivo i troškove gradske deponije. Prilikom skidanja opšava i žljebova potrebno je paziti da ne dolazi do oštećenja atika ili ploča. Obračun po paušalu sve do pune gotovosti.</t>
  </si>
  <si>
    <t>paušal</t>
  </si>
  <si>
    <t>Rušenje slojeva krova</t>
  </si>
  <si>
    <t>Rušenje slojeva krova na dograđenom dijelu objekta sa utovarom, odvozom i zbrinjavanjem šute na gradskoj deponiji, uključivo i troškove gradske deponije. Obračun po m2 srušenih slojeva krova sve do pune gotovosti.</t>
  </si>
  <si>
    <t>Betoniranje atike betonom klase C 25/30</t>
  </si>
  <si>
    <t>Dobava i ugradba betona, u armirano - betonsku nisku atiku koja se izvodi na nižem dijelu ravnog krova, klase C25/30 u glatkoj oplati koja je uključena u jediničnu cijenu. Dimenzije atike su visina do 30 cm i širina 15 cm. Atiku izvesti posve ravno i vertikalno. Beton projektiranog sastava, klase izloženosti XC4. Za bolju ugradbu betona koristiti superplastifikator kao Glenium 51 ili odgovarajući. U jediničnu cijenu uključena izrada svih potrebnih otvora za instalacije. Obračun po m3 ugrađenog betona sve do pune gotovosti.</t>
  </si>
  <si>
    <r>
      <t>m</t>
    </r>
    <r>
      <rPr>
        <sz val="10"/>
        <rFont val="Calibri"/>
        <family val="2"/>
      </rPr>
      <t>³</t>
    </r>
  </si>
  <si>
    <t>Zidanje i krpanje oštećenih postojećih zidova</t>
  </si>
  <si>
    <t>Zidanje i krpanje oštećenih postojećih nosivih vanjskih i unutarnjih zidova izrađenih od opeke normalnog formata. Sva oštećenja prethodno je potrebno očistiti od ostataka smeća i stare žbuke i isprati ih vodom pod tlakom kako bi se osigurala kvalitetna prionjivost novog morta za zidanje. Zidanje i krpanje oštećenja izvesti primjenom pune opeke normalnog formata i produžnog morta M50. Količina u troškovniku je procjenjena. Potrebno je prije početka zidanja snimiti i iscrtati sva otkrivena oštećenja i zatražiti odobrenje nadzornog inženjera za izvedbu. Obračun po m3 izvedenog zidanja sve do pune gotovosti.</t>
  </si>
  <si>
    <t>Fino čišćenje ostataka žbuke sa postojećih zidova</t>
  </si>
  <si>
    <t>Fino čišćenje ostataka žbuke sa postojećih nosivih vanjskih i unutarnjih zidova uz otprašivanje kompletne površine i premazivanje iste sa primarom. Jediničnom cijenom obuhvatiti utovar, odvoz i zbrinjavanje ostataka šute na gradskoj deponiji sa uključenim troškovima gradske deponije. Obračun po m2 izvedenog čišćenja sve do pune gotovosti.</t>
  </si>
  <si>
    <t>Zapunjavanje fuga i neravnina u postojećim zidovima</t>
  </si>
  <si>
    <t>Zapunjavanje fuga i neravnina u postojećim nosivim vanjskim i unutarnjim zidovima izrađenim od opeke normalnog formata. Zapunjavanje se izvodi nakon što su izvedeni svi radovi iz stavke 2, odnosno nakon nanošenja primara. Zapunjavanje fuga i neravnina izvesti primjenom produžnog morta M50 namjenjenog za sanaciju starih zidova. Obračun po m2 izvedenog zapunjavanja fuga i neravnija sve do pune gotovosti i funkcionalnosti.</t>
  </si>
  <si>
    <t>Izvedba cementnog estriha u padu</t>
  </si>
  <si>
    <t>Dobava i ugradba materijala u cementni estrih u padu na ravnom krovu klase C25/30, vlačne čvrstoće veće od 5 N/mm2, armiran PP vlaknima debljine d = 0 do 8 cm. Izvodi se preko armirano betonske ploče na dijelu gdje su ostavljene odvodne verikale. Jediničnom cijenom obuhvatiti čišćenje površine, izradu cementnog estriha u padu sa ravnošću gornje površine od +/- 2 mm/3,00 m, te održavanje cementnog estriha u padu. Cementni estrih izvesti u padu i ravno što će se kontrolirati odgovarajućom letvom. Cementni estrih u padu je armiran odgovarajućom količinom PP vlakana. Ispitivanjem dokazati potrebnu tlačnu i vlačnu čvrstoću cementnog estriha. Obračun po m2 izrađenog cementnog estriha sve do pune gotovosti i funkcionalnosti.</t>
  </si>
  <si>
    <t>Izrada toplinske izolacije hladnih mostava na atikama</t>
  </si>
  <si>
    <t>Dobava materijala i postava toplinske izolacije izrađene od ekstrudirani polistirena (XPS) debljine d = 3 cm. Elastificirani polistiren dolazi sa unutarnje strane ravnih atika i po ravnim atikama. U jediničnoj cijeni ljepljenje XPS polimernim ljepilom za hidroizolaciju ili drugu podlogu, izrada i obrada oko prodora. Obračun po m2 ugrađenog ekstrudiranog polistirena sve do pune gotovosti.</t>
  </si>
  <si>
    <t>OPĆENITO:</t>
  </si>
  <si>
    <t>Svi limeni opšavi, oluci i slično izvode se od aluminijskog plastificiranog lima debljine 0,80 mm. U jediničnu cijenu uključiti dobavu materijala, izradu u radionici, transport i montažu na gradilištu, upotrebu krana, nosače horizontalnih i vertikalnih žlijebona, kopče, priključak vertikalnih žlijebova u PVC cijevi, izradu i postavu spona na zabatnim opšavima, spojeve horizontalnih i vertikalnih žlijebova. Isto tako u jediničnu cijenu uključiti dobavu i postavu samoljepive spužvaste trake na svim dodirnim mjestima aluminijskog lima s betonom ili drugim materijalom, a na direktnom spoju s drugom vrstom lima ili metalom treba umetnuti plastičnu mekanu bitumeniziranu spužvu.</t>
  </si>
  <si>
    <t>Napomena: kad se bude radila limarija na sjevernom zidu potrebno je pripaziti na širinu opšava da se poslije može ugraditi fasada.</t>
  </si>
  <si>
    <t>Izrada opšava oko atike krova</t>
  </si>
  <si>
    <t>Izrada i ugradba vertikalnog žlijeba krovne vode</t>
  </si>
  <si>
    <t>Izrada i ugradba vertikalnog žlijeba krovne vode dimenzija 10 cm. Vertikalni žlijeb dolazi na 2 mjesta na sjeveroistočnom pročelju i odvodi vodu sa nižeg krova. U jediničnu cijenu uključiti sav potreban pričvrsni, spojni i zaptivni materijal, kao i kitanje i pertlanje spojeva, izradu spoja na donju plastičnu cijev, tj. izrada mandžete, te izradu labuđeg vrata i spoj na ispust. Labuđi vrat je razvijene dužine 30 cm. Sve se izrađuje od ravnog obojenog aluminijskog lima. Obračun po m' stvarno izvedenog žlijeba i komadu labuđeg vrata i donje mandžete sve do pune gotovosti.</t>
  </si>
  <si>
    <t>a) žlijeb vertikalni</t>
  </si>
  <si>
    <t>b) labuđi vrat</t>
  </si>
  <si>
    <t>c) donja mandžeta</t>
  </si>
  <si>
    <t>Ravni krov</t>
  </si>
  <si>
    <t>Nabava, doprema materijala i izrada slojeva ravnog krova. Na prethodno izvedeni beton u padu (obračunat u zasebnoj stavci) postavlja se bitumenizirana parna brana sa al folijom debljine 5 mm. Folija se lijepi punoplošno sa preklopom od 10 cm. Na postavljenu parnu branu postavlja se sloj toplinske izolacije u dva sloja proizvođača Knauf Insulation tip SmartRoof Thermal debljine 8 cm i SmartRoof Top debljine 8 cm. Preko toplinske izolacije montira se TPO folija proizvođača kao Mapei debljine 1,8 mm UV stabilna spajana preko završnih profila koji su uključeni u jediničnu cijenu. Na najnižoj točki ugraditi sifon sa bočnim ispustom i sa šeširom za bitumensku i TPO foliju kao i sa zaštitnom mrežom što je također uključeno u jediničnu cijenu. Potrebno je dokazati ispitivanjem vodonepropusnost parne brane i TPO folije. Po izvedenom ispitivanju vodonepropusnosti TPO folije na istu postaviti sloj geotekstila granulacije 500 gr/m2 na koji je potrebno postaviti sloj granuliranog šljunka granulacije 16 do 32 mm u sloju debljine 5 cm. Jediničnom cijenom obuhvatiti sav materijal, rad, alat, transporte, razne zaštite i sl. Obračun po m2 stvarno izvedenog ravnog krova sve do pune gotovosti i funkcionalnosti.</t>
  </si>
  <si>
    <t>Izvedba prodora kroz krovnu konstrukciju</t>
  </si>
  <si>
    <t>Izvedba prodora kroz krovnu konstrukciju za prolazak cijevi strojarskih instalacija 
Bušenje krunom Ø 200 - 250 mm. Obračun po komadu.</t>
  </si>
  <si>
    <t>Betoniranje postolja uz pročelje</t>
  </si>
  <si>
    <t>Betoniranje ploče/postolja za smještaj vanjske jedinice dizalice topline uz pročelje na sjevernoj strani. Ploča debljine 20 cm konstruktivno armirana armaturnom mrežom Q257 u dvije zone. Dimenzije ploče 250x150 cm. Beton C25/30 s uključenom rubnom oplatom. Obračun po m3.</t>
  </si>
  <si>
    <t>Postava nosača</t>
  </si>
  <si>
    <t>Čelična podkonstrukcija od kvadratnih cijevi za prihvat rekuperatora na unutarnjem zidu. Predviđa se ukupna težina konstrukcije od 100 kg</t>
  </si>
  <si>
    <t>Proboj na krov</t>
  </si>
  <si>
    <t>Proboj na krov dimenzije 30x120 cm sa rezanjem i izbijanjem stropne ploče između nosivih gredica, s uključenim priručnim materijalom, radnom skelom te odvozom i zbrinjavanjem građevinskog otpada.</t>
  </si>
  <si>
    <t>UKUPNO (bez PDV-a)</t>
  </si>
  <si>
    <t>SVEUKUPNO (s PDV-om)</t>
  </si>
  <si>
    <t xml:space="preserve">PDV </t>
  </si>
  <si>
    <r>
      <t>Izrada opšava oko armirano betonskog nadozida (atike) ravnog krova. Opšav izvesti od aluminijskog plastificiranog lima debljine 0,80 mm. Limeni opšav se montira preko omega kopči izrađenih od vruće pocinčanog plosnog profila 40x5 mm, montiranih na razmaku od 50 cm koje su obuhvaćene jediničnom cijenom. Razvijena širina opšavnog lima cca 50 cm. Opšav horizontalno prelazi uređene rubove zida po 5 cm sa svake strane i isto toliko se spušta vertikalno. Rubovi su povijeni sa 1,5 cm unutra pod kutom 45</t>
    </r>
    <r>
      <rPr>
        <sz val="10"/>
        <color theme="1"/>
        <rFont val="Calibri"/>
        <family val="2"/>
      </rPr>
      <t>°</t>
    </r>
    <r>
      <rPr>
        <sz val="10"/>
        <color theme="1"/>
        <rFont val="Arial"/>
        <family val="2"/>
      </rPr>
      <t xml:space="preserve">. Jediničnom cijenom obuhvatiti sav potreban pričvrsni, spojni i zaptivni materijal, kao i kitanje i pertlanje spojeva. Sve izvesti u skladu sa izvedbenim projektom, te dogovorima i odobrenjima projektanta. Boja lima po izboru projektanta. Obračun po m' tlocrtne projekcije stvarno montiranog opšava armirano betonskog nadozida sve do pune gotovosti.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</si>
</sst>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k_n_-;\-* #,##0.00\ _k_n_-;_-* &quot;-&quot;??\ _k_n_-;_-@_-"/>
    <numFmt numFmtId="164" formatCode="#,##0.00\ _k_n"/>
  </numFmts>
  <fonts count="16"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Calibri"/>
      <family val="2"/>
      <charset val="238"/>
      <scheme val="minor"/>
    </font>
    <font>
      <sz val="10"/>
      <name val="Helv"/>
    </font>
    <font>
      <sz val="10"/>
      <name val="Arial"/>
      <family val="2"/>
      <charset val="238"/>
    </font>
    <font>
      <b/>
      <sz val="10"/>
      <color theme="1"/>
      <name val="Arial"/>
      <family val="2"/>
    </font>
    <font>
      <sz val="11"/>
      <color theme="1"/>
      <name val="Calibri"/>
      <family val="2"/>
      <charset val="238"/>
      <scheme val="minor"/>
    </font>
    <font>
      <vertAlign val="superscript"/>
      <sz val="10"/>
      <name val="Arial"/>
      <family val="2"/>
      <charset val="238"/>
    </font>
    <font>
      <sz val="10"/>
      <name val="Arial CE"/>
      <family val="2"/>
      <charset val="238"/>
    </font>
    <font>
      <sz val="10"/>
      <color theme="1"/>
      <name val="Arial"/>
      <family val="2"/>
    </font>
    <font>
      <b/>
      <sz val="10"/>
      <name val="Arial CE"/>
      <charset val="238"/>
    </font>
    <font>
      <b/>
      <sz val="10"/>
      <name val="Arial"/>
      <family val="2"/>
      <charset val="238"/>
    </font>
    <font>
      <b/>
      <sz val="10"/>
      <name val="Arial"/>
      <family val="2"/>
    </font>
    <font>
      <sz val="10"/>
      <name val="Calibri"/>
      <family val="2"/>
    </font>
    <font>
      <sz val="10"/>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43" fontId="7" fillId="0" borderId="0" applyFont="0" applyFill="0" applyBorder="0" applyAlignment="0" applyProtection="0"/>
  </cellStyleXfs>
  <cellXfs count="75">
    <xf numFmtId="0" fontId="0" fillId="0" borderId="0" xfId="0"/>
    <xf numFmtId="0" fontId="2" fillId="0" borderId="0" xfId="1" applyFont="1"/>
    <xf numFmtId="0" fontId="1" fillId="0" borderId="0" xfId="1" applyAlignment="1">
      <alignment horizontal="center" vertical="top"/>
    </xf>
    <xf numFmtId="0" fontId="1" fillId="0" borderId="0" xfId="1" applyAlignment="1">
      <alignment horizontal="center"/>
    </xf>
    <xf numFmtId="4" fontId="1" fillId="0" borderId="0" xfId="1" applyNumberFormat="1" applyAlignment="1">
      <alignment horizontal="center"/>
    </xf>
    <xf numFmtId="4" fontId="1" fillId="0" borderId="0" xfId="1" applyNumberFormat="1" applyAlignment="1">
      <alignment horizontal="right"/>
    </xf>
    <xf numFmtId="0" fontId="1" fillId="0" borderId="0" xfId="1"/>
    <xf numFmtId="0" fontId="1" fillId="0" borderId="0" xfId="1" applyAlignment="1">
      <alignment horizontal="left" vertical="top" wrapText="1"/>
    </xf>
    <xf numFmtId="0" fontId="1" fillId="0" borderId="1" xfId="1" applyBorder="1" applyAlignment="1">
      <alignment horizontal="center" vertical="top"/>
    </xf>
    <xf numFmtId="0" fontId="1" fillId="0" borderId="1" xfId="1" applyBorder="1" applyAlignment="1">
      <alignment horizontal="left" vertical="top" wrapText="1"/>
    </xf>
    <xf numFmtId="0" fontId="1" fillId="0" borderId="1" xfId="1" applyBorder="1" applyAlignment="1">
      <alignment horizontal="center"/>
    </xf>
    <xf numFmtId="4" fontId="1" fillId="0" borderId="1" xfId="1" applyNumberFormat="1" applyBorder="1" applyAlignment="1">
      <alignment horizontal="center"/>
    </xf>
    <xf numFmtId="4" fontId="1" fillId="0" borderId="1" xfId="1" applyNumberFormat="1" applyBorder="1" applyAlignment="1">
      <alignment horizontal="right"/>
    </xf>
    <xf numFmtId="0" fontId="1" fillId="2" borderId="1" xfId="1" applyFill="1" applyBorder="1" applyAlignment="1">
      <alignment horizontal="center"/>
    </xf>
    <xf numFmtId="4" fontId="1" fillId="2" borderId="1" xfId="1" applyNumberFormat="1" applyFill="1" applyBorder="1" applyAlignment="1">
      <alignment horizontal="center"/>
    </xf>
    <xf numFmtId="4" fontId="1" fillId="2" borderId="1" xfId="1" applyNumberFormat="1" applyFill="1" applyBorder="1" applyAlignment="1">
      <alignment horizontal="right"/>
    </xf>
    <xf numFmtId="0" fontId="1" fillId="0" borderId="1" xfId="1" applyBorder="1"/>
    <xf numFmtId="0" fontId="1" fillId="0" borderId="2" xfId="1" applyBorder="1" applyAlignment="1">
      <alignment horizontal="center" vertical="top"/>
    </xf>
    <xf numFmtId="0" fontId="1" fillId="0" borderId="2" xfId="1" applyBorder="1" applyAlignment="1">
      <alignment horizontal="left" vertical="top" wrapText="1"/>
    </xf>
    <xf numFmtId="0" fontId="1" fillId="0" borderId="2" xfId="1" applyBorder="1" applyAlignment="1">
      <alignment horizontal="center"/>
    </xf>
    <xf numFmtId="4" fontId="1" fillId="0" borderId="2" xfId="1" applyNumberFormat="1" applyBorder="1" applyAlignment="1">
      <alignment horizontal="center"/>
    </xf>
    <xf numFmtId="4" fontId="1" fillId="0" borderId="2" xfId="1" applyNumberFormat="1" applyBorder="1" applyAlignment="1">
      <alignment horizontal="right"/>
    </xf>
    <xf numFmtId="49" fontId="2" fillId="0" borderId="4" xfId="1" applyNumberFormat="1" applyFont="1" applyBorder="1" applyAlignment="1">
      <alignment horizontal="left" vertical="center" wrapText="1"/>
    </xf>
    <xf numFmtId="0" fontId="2" fillId="0" borderId="4" xfId="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4" xfId="1" applyNumberFormat="1" applyFont="1" applyBorder="1" applyAlignment="1">
      <alignment horizontal="center" vertical="center" wrapText="1"/>
    </xf>
    <xf numFmtId="4" fontId="2" fillId="0" borderId="5" xfId="1" applyNumberFormat="1" applyFont="1" applyBorder="1" applyAlignment="1">
      <alignment horizontal="center" vertical="center"/>
    </xf>
    <xf numFmtId="0" fontId="1" fillId="3" borderId="0" xfId="1" applyFill="1"/>
    <xf numFmtId="0" fontId="6" fillId="0" borderId="0" xfId="1" applyFont="1" applyAlignment="1">
      <alignment vertical="top"/>
    </xf>
    <xf numFmtId="0" fontId="6" fillId="0" borderId="0" xfId="1" applyFont="1" applyAlignment="1">
      <alignment horizontal="center"/>
    </xf>
    <xf numFmtId="4" fontId="6" fillId="0" borderId="0" xfId="1" applyNumberFormat="1" applyFont="1" applyAlignment="1">
      <alignment horizontal="center"/>
    </xf>
    <xf numFmtId="0" fontId="6" fillId="2" borderId="1" xfId="1" applyFont="1" applyFill="1" applyBorder="1" applyAlignment="1">
      <alignment horizontal="left" vertical="top" wrapText="1"/>
    </xf>
    <xf numFmtId="0" fontId="6" fillId="0" borderId="0" xfId="1" applyFont="1" applyAlignment="1">
      <alignment horizontal="left" vertical="top"/>
    </xf>
    <xf numFmtId="0" fontId="6" fillId="2" borderId="1" xfId="1" applyFont="1" applyFill="1" applyBorder="1" applyAlignment="1">
      <alignment horizontal="center" vertical="top"/>
    </xf>
    <xf numFmtId="4" fontId="6" fillId="0" borderId="0" xfId="1" applyNumberFormat="1" applyFont="1" applyAlignment="1">
      <alignment horizontal="right"/>
    </xf>
    <xf numFmtId="164" fontId="1" fillId="0" borderId="0" xfId="1" applyNumberFormat="1"/>
    <xf numFmtId="0" fontId="2" fillId="2" borderId="1" xfId="1" applyNumberFormat="1" applyFont="1" applyFill="1" applyBorder="1" applyAlignment="1">
      <alignment vertical="top" wrapText="1"/>
    </xf>
    <xf numFmtId="0" fontId="3" fillId="2" borderId="1" xfId="0" applyNumberFormat="1" applyFont="1" applyFill="1" applyBorder="1" applyAlignment="1">
      <alignment wrapText="1"/>
    </xf>
    <xf numFmtId="0" fontId="6" fillId="0" borderId="1" xfId="1" applyFont="1" applyBorder="1" applyAlignment="1">
      <alignment horizontal="left" vertical="top" wrapText="1"/>
    </xf>
    <xf numFmtId="0" fontId="5" fillId="0" borderId="1" xfId="0" applyFont="1" applyFill="1" applyBorder="1" applyAlignment="1" applyProtection="1">
      <alignment horizontal="center" vertical="center"/>
      <protection hidden="1"/>
    </xf>
    <xf numFmtId="4" fontId="5" fillId="0" borderId="1" xfId="0" applyNumberFormat="1" applyFont="1" applyFill="1" applyBorder="1" applyAlignment="1" applyProtection="1">
      <alignment horizontal="right" vertical="center"/>
      <protection locked="0"/>
    </xf>
    <xf numFmtId="4" fontId="5" fillId="0" borderId="1" xfId="0" applyNumberFormat="1" applyFont="1" applyFill="1" applyBorder="1" applyAlignment="1" applyProtection="1">
      <alignment horizontal="right" vertical="center"/>
      <protection hidden="1"/>
    </xf>
    <xf numFmtId="4" fontId="5" fillId="0" borderId="1" xfId="3" applyNumberFormat="1" applyFont="1" applyFill="1" applyBorder="1" applyAlignment="1" applyProtection="1">
      <alignment horizontal="center" vertical="center"/>
      <protection hidden="1"/>
    </xf>
    <xf numFmtId="0" fontId="9" fillId="0" borderId="1" xfId="0" applyFont="1" applyBorder="1" applyAlignment="1" applyProtection="1">
      <alignment vertical="center"/>
      <protection hidden="1"/>
    </xf>
    <xf numFmtId="4" fontId="5" fillId="0" borderId="1" xfId="0" applyNumberFormat="1" applyFont="1" applyBorder="1"/>
    <xf numFmtId="0" fontId="9" fillId="0" borderId="1" xfId="0" applyFont="1" applyBorder="1" applyAlignment="1" applyProtection="1">
      <alignment horizontal="center" vertical="center"/>
      <protection hidden="1"/>
    </xf>
    <xf numFmtId="4" fontId="5" fillId="0" borderId="1" xfId="0" applyNumberFormat="1" applyFont="1" applyFill="1" applyBorder="1"/>
    <xf numFmtId="0" fontId="10" fillId="0" borderId="1" xfId="1" applyFont="1" applyBorder="1" applyAlignment="1">
      <alignment horizontal="left" vertical="top" wrapText="1"/>
    </xf>
    <xf numFmtId="4" fontId="5" fillId="0" borderId="1" xfId="3" applyNumberFormat="1" applyFont="1" applyFill="1" applyBorder="1" applyAlignment="1" applyProtection="1">
      <alignment horizontal="right"/>
      <protection hidden="1"/>
    </xf>
    <xf numFmtId="4" fontId="5" fillId="0" borderId="1" xfId="3" applyNumberFormat="1" applyFont="1" applyFill="1" applyBorder="1" applyAlignment="1" applyProtection="1">
      <alignment horizontal="center"/>
      <protection hidden="1"/>
    </xf>
    <xf numFmtId="4" fontId="9" fillId="0" borderId="1" xfId="3" applyNumberFormat="1" applyFont="1" applyBorder="1" applyAlignment="1" applyProtection="1">
      <alignment horizontal="right"/>
      <protection hidden="1"/>
    </xf>
    <xf numFmtId="0" fontId="11" fillId="0" borderId="0" xfId="0" applyFont="1" applyBorder="1" applyAlignment="1" applyProtection="1">
      <alignment vertical="center"/>
      <protection hidden="1"/>
    </xf>
    <xf numFmtId="49" fontId="9" fillId="0" borderId="1" xfId="0" applyNumberFormat="1" applyFont="1" applyBorder="1" applyAlignment="1" applyProtection="1">
      <alignment horizontal="justify" vertical="top" wrapText="1" readingOrder="1"/>
      <protection hidden="1"/>
    </xf>
    <xf numFmtId="4" fontId="9" fillId="0" borderId="1" xfId="0" applyNumberFormat="1" applyFont="1" applyFill="1" applyBorder="1" applyAlignment="1" applyProtection="1">
      <alignment horizontal="right" vertical="center"/>
      <protection locked="0"/>
    </xf>
    <xf numFmtId="4" fontId="9" fillId="0" borderId="1" xfId="3" applyNumberFormat="1" applyFont="1" applyBorder="1" applyAlignment="1" applyProtection="1">
      <alignment horizontal="center" vertical="center"/>
      <protection hidden="1"/>
    </xf>
    <xf numFmtId="0" fontId="6" fillId="0" borderId="1" xfId="1" applyFont="1" applyBorder="1" applyAlignment="1">
      <alignment horizontal="center" vertical="top"/>
    </xf>
    <xf numFmtId="0" fontId="6" fillId="0" borderId="1" xfId="1" applyFont="1" applyBorder="1" applyAlignment="1">
      <alignment horizontal="center" vertical="top" wrapText="1"/>
    </xf>
    <xf numFmtId="0" fontId="6" fillId="0" borderId="0" xfId="1" applyFont="1" applyAlignment="1">
      <alignment horizontal="center" vertical="top"/>
    </xf>
    <xf numFmtId="49" fontId="13" fillId="4" borderId="3" xfId="0" applyNumberFormat="1" applyFont="1" applyFill="1" applyBorder="1" applyAlignment="1" applyProtection="1">
      <alignment horizontal="center" vertical="center"/>
      <protection hidden="1"/>
    </xf>
    <xf numFmtId="0" fontId="12" fillId="4" borderId="6" xfId="0" applyFont="1" applyFill="1" applyBorder="1" applyAlignment="1" applyProtection="1">
      <alignment vertical="center"/>
      <protection hidden="1"/>
    </xf>
    <xf numFmtId="0" fontId="5" fillId="4" borderId="7" xfId="0" applyFont="1" applyFill="1" applyBorder="1" applyAlignment="1" applyProtection="1">
      <alignment horizontal="center" vertical="center"/>
      <protection hidden="1"/>
    </xf>
    <xf numFmtId="4" fontId="5" fillId="4" borderId="7" xfId="3" applyNumberFormat="1" applyFont="1" applyFill="1" applyBorder="1" applyAlignment="1" applyProtection="1">
      <alignment horizontal="right" vertical="center"/>
      <protection hidden="1"/>
    </xf>
    <xf numFmtId="4" fontId="5" fillId="4" borderId="8" xfId="0" applyNumberFormat="1" applyFont="1" applyFill="1" applyBorder="1" applyAlignment="1" applyProtection="1">
      <alignment horizontal="right" vertical="center"/>
      <protection locked="0"/>
    </xf>
    <xf numFmtId="4" fontId="12" fillId="4" borderId="5" xfId="0" applyNumberFormat="1" applyFont="1" applyFill="1" applyBorder="1" applyAlignment="1" applyProtection="1">
      <alignment horizontal="right" vertical="center"/>
      <protection hidden="1"/>
    </xf>
    <xf numFmtId="0" fontId="6" fillId="0" borderId="0" xfId="1" applyFont="1" applyAlignment="1">
      <alignment horizontal="left" vertical="top"/>
    </xf>
    <xf numFmtId="0" fontId="11" fillId="0" borderId="1" xfId="0" applyFont="1" applyBorder="1" applyAlignment="1" applyProtection="1">
      <alignment vertical="center"/>
      <protection hidden="1"/>
    </xf>
    <xf numFmtId="0" fontId="9" fillId="0" borderId="1" xfId="0" applyFont="1" applyBorder="1" applyAlignment="1" applyProtection="1">
      <alignment vertical="center" wrapText="1"/>
      <protection hidden="1"/>
    </xf>
    <xf numFmtId="0" fontId="1" fillId="5" borderId="7" xfId="1" applyFill="1" applyBorder="1" applyAlignment="1">
      <alignment horizontal="center"/>
    </xf>
    <xf numFmtId="4" fontId="1" fillId="5" borderId="7" xfId="1" applyNumberFormat="1" applyFill="1" applyBorder="1" applyAlignment="1">
      <alignment horizontal="center"/>
    </xf>
    <xf numFmtId="4" fontId="1" fillId="5" borderId="7" xfId="1" applyNumberFormat="1" applyFill="1" applyBorder="1" applyAlignment="1">
      <alignment horizontal="right"/>
    </xf>
    <xf numFmtId="4" fontId="1" fillId="5" borderId="5" xfId="1" applyNumberFormat="1" applyFill="1" applyBorder="1" applyAlignment="1">
      <alignment horizontal="right"/>
    </xf>
    <xf numFmtId="0" fontId="6" fillId="5" borderId="7" xfId="1" applyFont="1" applyFill="1" applyBorder="1" applyAlignment="1">
      <alignment horizontal="left" vertical="top" wrapText="1"/>
    </xf>
    <xf numFmtId="0" fontId="6" fillId="5" borderId="3" xfId="1" applyFont="1" applyFill="1" applyBorder="1" applyAlignment="1">
      <alignment horizontal="center" vertical="top"/>
    </xf>
    <xf numFmtId="0" fontId="1" fillId="0" borderId="0" xfId="1" applyAlignment="1">
      <alignment horizontal="left" vertical="top"/>
    </xf>
    <xf numFmtId="0" fontId="6" fillId="0" borderId="0" xfId="1" applyFont="1" applyAlignment="1">
      <alignment horizontal="left" vertical="top"/>
    </xf>
  </cellXfs>
  <cellStyles count="4">
    <cellStyle name="Normalno" xfId="0" builtinId="0"/>
    <cellStyle name="Normalno 3" xfId="1"/>
    <cellStyle name="Stil 1" xfId="2"/>
    <cellStyle name="Zarez"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ATMONT\VIII%20OKONCANA%20BOGDANOV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wd2\c\Miljenko\slavonski%20brod\opci%20uvjeti,%20napomene%20i%20s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411DED4\UZORAK_ZA%20_SITUACIJU.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udanko\C\RADNO\VIP\13-VIP-CCZ\VIPNET-troskovnik-CC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Sorici\SORICI-troskovnik-0602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zg-fs\Dropbox\tomislav\PROJEKTI%202017\Farmacia%20-%20Slavonski%20Brod\projekt\elektroinstalacije\tro&#353;kovnik\00%20-%20PROJEKTI\TESLA\001%20Tina\004%20GP\BUTKO%20d.o.o\sprance\WINDOWS\TEMP\slakovci-vatrogasni%20do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gzg-fs\FolderRedirection\DOCUME~1\Toni\LOCALS~1\Temp\RADNO\toma\Zubac\mail\STURAGO-troskovnik-0507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101\Redirected\RADNO\NIJE-AKTUALNO\toma\Sorici\SORICI-troskovnik-radn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Osn-Pod"/>
      <sheetName val="Kuce"/>
      <sheetName val="Evi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OU-A.II"/>
      <sheetName val="OU-A.III"/>
      <sheetName val="AB"/>
      <sheetName val="OU-A.IV"/>
      <sheetName val="ARMIRACKI"/>
      <sheetName val="OU-A.V"/>
      <sheetName val="ZIDARSKI"/>
      <sheetName val="OU-A.VI"/>
      <sheetName val="FASADERSK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
      <sheetName val="SOBOSLIKARSKI"/>
      <sheetName val="OU-B.VII"/>
      <sheetName val="KAMENARSKI"/>
      <sheetName val="PECARSKI"/>
      <sheetName val="CISCENJEo"/>
      <sheetName val="OU-A.V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
      <sheetName val="Podaci"/>
      <sheetName val="Baza"/>
      <sheetName val="Kuce"/>
      <sheetName val="Pr-Sit"/>
      <sheetName val="Situacija"/>
      <sheetName val="Evi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PRIPREMNI"/>
      <sheetName val="OU-III"/>
      <sheetName val="GRADJEVINSKI"/>
      <sheetName val="OU-IV"/>
      <sheetName val="BRAVARSKIfs"/>
      <sheetName val="OU-V"/>
      <sheetName val="STOLARSKI"/>
      <sheetName val="OU-VI"/>
      <sheetName val="STOLARSKIo"/>
      <sheetName val="UGRADBE"/>
      <sheetName val="DOBAVE"/>
      <sheetName val="OU-IX"/>
      <sheetName val="BRAVARSKI"/>
      <sheetName val="OU-X"/>
      <sheetName val="GIPSKARTONSKI"/>
      <sheetName val="OU-XI"/>
      <sheetName val="KERAMICARSKI"/>
      <sheetName val="OU-XII"/>
      <sheetName val="SOBOSLIKARSKI"/>
      <sheetName val="ROLETARSKI"/>
      <sheetName val="STAKLARSKI"/>
      <sheetName val="CISCENJ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
      <sheetName val="ZIDARSKI"/>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6"/>
      <sheetName val="Module5"/>
      <sheetName val="Module4"/>
      <sheetName val="Module3"/>
      <sheetName val="Module1"/>
      <sheetName val="Nap"/>
      <sheetName val="Osn-Pod"/>
      <sheetName val="Dokaz"/>
      <sheetName val="Trosk"/>
      <sheetName val="Korice"/>
      <sheetName val="Sadrzaj"/>
      <sheetName val="Naslo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TROŠKOVNIK"/>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proračun"/>
      <sheetName val="offen LIDL-Troskovnik-16-17-18-"/>
      <sheetName val="f.bazenska tehnika"/>
      <sheetName val="V-LEVEL KRILO"/>
      <sheetName val="V-LEVEL BAZEN"/>
      <sheetName val="11 PARKING br.6.1"/>
      <sheetName val="13 ENTRY PIAZZA"/>
      <sheetName val="V LEVEL ZONA"/>
      <sheetName val="el_sunčana_el"/>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efreshError="1"/>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IDARSKI"/>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NAPOMENE"/>
      <sheetName val="OPIS"/>
      <sheetName val="OU-A.I"/>
      <sheetName val="PRIPREMNI"/>
      <sheetName val="OU-A.II"/>
      <sheetName val="ZEMLJANI"/>
      <sheetName val="OU-A.III"/>
      <sheetName val="AB"/>
      <sheetName val="OU-A.IV"/>
      <sheetName val="ARMIRACKI"/>
      <sheetName val="OU-A.V"/>
      <sheetName val="ZIDARSKI"/>
      <sheetName val="OU-A.VI"/>
      <sheetName val="FASADERSKI"/>
      <sheetName val="OU-A.VII"/>
      <sheetName val="TESARSKI"/>
      <sheetName val="OU-A.VIII"/>
      <sheetName val="KROVOPOKRIVACKI"/>
      <sheetName val="OU-A.IX"/>
      <sheetName val="HIDROIZOLATERSKI"/>
      <sheetName val="OU-A.X"/>
      <sheetName val="TERMOIZOLATERSKI"/>
      <sheetName val="OU-A.XI"/>
      <sheetName val="LIMARSKI"/>
      <sheetName val="UGRADBE"/>
      <sheetName val="OU-A.XIII"/>
      <sheetName val="STOLARSKIfs"/>
      <sheetName val="OU-A.XIV"/>
      <sheetName val="BRAVARSKIfs"/>
      <sheetName val="OU-A.XV"/>
      <sheetName val="SKELARSKI"/>
      <sheetName val="OU-A.XVI"/>
      <sheetName val="KAMENARSKIvp"/>
      <sheetName val="HORTIKULTURNI"/>
      <sheetName val="BAZEN"/>
      <sheetName val="CISCENJEg"/>
      <sheetName val="OU-B.I"/>
      <sheetName val="STOLARSKI"/>
      <sheetName val="OU-B.II"/>
      <sheetName val="BRAVARSKI"/>
      <sheetName val="OU-B.III"/>
      <sheetName val="GIPSKARTONSKI"/>
      <sheetName val="OU-B.IV"/>
      <sheetName val="KERAMICARSKI"/>
      <sheetName val="OU-B.V"/>
      <sheetName val="PARKETARSKI"/>
      <sheetName val="OU-B.VII"/>
      <sheetName val="KAMENARSKI"/>
      <sheetName val="PECARSKI"/>
      <sheetName val="CISCENJEo"/>
      <sheetName val="OU-B.VI"/>
      <sheetName val="SOBOSLIKARS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3"/>
  <sheetViews>
    <sheetView tabSelected="1" topLeftCell="A57" zoomScaleNormal="100" zoomScaleSheetLayoutView="100" workbookViewId="0">
      <selection activeCell="F69" sqref="F69"/>
    </sheetView>
  </sheetViews>
  <sheetFormatPr defaultColWidth="8.85546875" defaultRowHeight="12.75" x14ac:dyDescent="0.2"/>
  <cols>
    <col min="1" max="1" width="8.85546875" style="2" customWidth="1"/>
    <col min="2" max="2" width="54.28515625" style="7" customWidth="1"/>
    <col min="3" max="3" width="9.7109375" style="3" customWidth="1"/>
    <col min="4" max="4" width="11" style="4" customWidth="1"/>
    <col min="5" max="5" width="12.140625" style="5" customWidth="1"/>
    <col min="6" max="6" width="15.42578125" style="5" customWidth="1"/>
    <col min="7" max="7" width="8.85546875" style="6"/>
    <col min="8" max="8" width="15.28515625" style="6" customWidth="1"/>
    <col min="9" max="9" width="14.85546875" style="6" customWidth="1"/>
    <col min="10" max="10" width="16.5703125" style="6" customWidth="1"/>
    <col min="11" max="11" width="30.7109375" style="6" customWidth="1"/>
    <col min="12" max="16384" width="8.85546875" style="6"/>
  </cols>
  <sheetData>
    <row r="1" spans="1:6" x14ac:dyDescent="0.2">
      <c r="A1" s="73" t="s">
        <v>24</v>
      </c>
      <c r="B1" s="73"/>
    </row>
    <row r="2" spans="1:6" ht="11.25" customHeight="1" x14ac:dyDescent="0.2"/>
    <row r="3" spans="1:6" x14ac:dyDescent="0.2">
      <c r="A3" s="28" t="s">
        <v>25</v>
      </c>
      <c r="B3" s="28"/>
      <c r="C3" s="29"/>
      <c r="D3" s="30"/>
    </row>
    <row r="4" spans="1:6" ht="10.5" customHeight="1" x14ac:dyDescent="0.2"/>
    <row r="5" spans="1:6" ht="21" customHeight="1" x14ac:dyDescent="0.2">
      <c r="A5" s="28" t="s">
        <v>29</v>
      </c>
      <c r="B5" s="28"/>
      <c r="C5" s="28"/>
    </row>
    <row r="6" spans="1:6" ht="13.5" customHeight="1" x14ac:dyDescent="0.2">
      <c r="A6" s="74" t="s">
        <v>30</v>
      </c>
      <c r="B6" s="74"/>
    </row>
    <row r="7" spans="1:6" ht="13.5" customHeight="1" x14ac:dyDescent="0.2">
      <c r="A7" s="64"/>
      <c r="B7" s="64"/>
    </row>
    <row r="8" spans="1:6" ht="12" customHeight="1" thickBot="1" x14ac:dyDescent="0.25">
      <c r="A8" s="32"/>
      <c r="B8" s="32"/>
      <c r="F8" s="34" t="s">
        <v>26</v>
      </c>
    </row>
    <row r="9" spans="1:6" s="1" customFormat="1" ht="30.75" customHeight="1" thickBot="1" x14ac:dyDescent="0.25">
      <c r="A9" s="23" t="s">
        <v>18</v>
      </c>
      <c r="B9" s="22" t="s">
        <v>19</v>
      </c>
      <c r="C9" s="23" t="s">
        <v>20</v>
      </c>
      <c r="D9" s="24" t="s">
        <v>21</v>
      </c>
      <c r="E9" s="25" t="s">
        <v>22</v>
      </c>
      <c r="F9" s="26" t="s">
        <v>23</v>
      </c>
    </row>
    <row r="10" spans="1:6" x14ac:dyDescent="0.2">
      <c r="A10" s="17"/>
      <c r="B10" s="18"/>
      <c r="C10" s="19"/>
      <c r="D10" s="20"/>
      <c r="E10" s="21"/>
      <c r="F10" s="21"/>
    </row>
    <row r="11" spans="1:6" ht="28.5" customHeight="1" x14ac:dyDescent="0.25">
      <c r="A11" s="33"/>
      <c r="B11" s="36" t="s">
        <v>28</v>
      </c>
      <c r="C11" s="37"/>
      <c r="D11" s="37"/>
      <c r="E11" s="15"/>
      <c r="F11" s="15"/>
    </row>
    <row r="12" spans="1:6" x14ac:dyDescent="0.2">
      <c r="A12" s="8"/>
      <c r="B12" s="9"/>
      <c r="C12" s="10"/>
      <c r="D12" s="11"/>
      <c r="E12" s="12"/>
      <c r="F12" s="12"/>
    </row>
    <row r="13" spans="1:6" s="27" customFormat="1" x14ac:dyDescent="0.2">
      <c r="A13" s="33"/>
      <c r="B13" s="31" t="s">
        <v>31</v>
      </c>
      <c r="C13" s="13"/>
      <c r="D13" s="14"/>
      <c r="E13" s="15"/>
      <c r="F13" s="15"/>
    </row>
    <row r="14" spans="1:6" x14ac:dyDescent="0.2">
      <c r="A14" s="8"/>
      <c r="B14" s="9"/>
      <c r="C14" s="10"/>
      <c r="D14" s="11"/>
      <c r="E14" s="12"/>
      <c r="F14" s="12"/>
    </row>
    <row r="15" spans="1:6" ht="13.5" customHeight="1" x14ac:dyDescent="0.2">
      <c r="A15" s="55" t="s">
        <v>3</v>
      </c>
      <c r="B15" s="38" t="s">
        <v>32</v>
      </c>
      <c r="C15" s="10"/>
      <c r="D15" s="11"/>
      <c r="E15" s="12"/>
      <c r="F15" s="12"/>
    </row>
    <row r="16" spans="1:6" ht="108" customHeight="1" x14ac:dyDescent="0.2">
      <c r="A16" s="55"/>
      <c r="B16" s="9" t="s">
        <v>33</v>
      </c>
      <c r="C16" s="10"/>
      <c r="D16" s="11"/>
      <c r="E16" s="12"/>
      <c r="F16" s="12"/>
    </row>
    <row r="17" spans="1:6" ht="14.25" x14ac:dyDescent="0.2">
      <c r="A17" s="55"/>
      <c r="B17" s="9"/>
      <c r="C17" s="39" t="s">
        <v>27</v>
      </c>
      <c r="D17" s="48">
        <v>88</v>
      </c>
      <c r="E17" s="40"/>
      <c r="F17" s="41">
        <f>D17*E17</f>
        <v>0</v>
      </c>
    </row>
    <row r="18" spans="1:6" ht="15" customHeight="1" x14ac:dyDescent="0.2">
      <c r="A18" s="55" t="s">
        <v>4</v>
      </c>
      <c r="B18" s="38" t="s">
        <v>34</v>
      </c>
      <c r="C18" s="10"/>
      <c r="D18" s="11"/>
      <c r="E18" s="12"/>
      <c r="F18" s="12"/>
    </row>
    <row r="19" spans="1:6" ht="65.25" customHeight="1" x14ac:dyDescent="0.2">
      <c r="A19" s="55"/>
      <c r="B19" s="9" t="s">
        <v>35</v>
      </c>
      <c r="C19" s="10"/>
      <c r="D19" s="11"/>
      <c r="E19" s="12"/>
      <c r="F19" s="12"/>
    </row>
    <row r="20" spans="1:6" x14ac:dyDescent="0.2">
      <c r="A20" s="55"/>
      <c r="B20" s="9"/>
      <c r="C20" s="10" t="s">
        <v>36</v>
      </c>
      <c r="D20" s="12">
        <v>1</v>
      </c>
      <c r="E20" s="12"/>
      <c r="F20" s="12">
        <f t="shared" ref="F20:F38" si="0">D20*E20</f>
        <v>0</v>
      </c>
    </row>
    <row r="21" spans="1:6" ht="13.5" customHeight="1" x14ac:dyDescent="0.2">
      <c r="A21" s="55" t="s">
        <v>10</v>
      </c>
      <c r="B21" s="38" t="s">
        <v>37</v>
      </c>
      <c r="C21" s="10"/>
      <c r="D21" s="11"/>
      <c r="E21" s="12"/>
      <c r="F21" s="12"/>
    </row>
    <row r="22" spans="1:6" ht="54.75" customHeight="1" x14ac:dyDescent="0.2">
      <c r="A22" s="55"/>
      <c r="B22" s="9" t="s">
        <v>38</v>
      </c>
      <c r="C22" s="10"/>
      <c r="D22" s="11"/>
      <c r="E22" s="12"/>
      <c r="F22" s="12"/>
    </row>
    <row r="23" spans="1:6" ht="14.25" x14ac:dyDescent="0.2">
      <c r="A23" s="55"/>
      <c r="B23" s="9"/>
      <c r="C23" s="39" t="s">
        <v>27</v>
      </c>
      <c r="D23" s="48">
        <v>85</v>
      </c>
      <c r="E23" s="40"/>
      <c r="F23" s="41">
        <f>D23*E23</f>
        <v>0</v>
      </c>
    </row>
    <row r="24" spans="1:6" ht="18" customHeight="1" x14ac:dyDescent="0.2">
      <c r="A24" s="56" t="s">
        <v>5</v>
      </c>
      <c r="B24" s="38" t="s">
        <v>39</v>
      </c>
      <c r="C24" s="10"/>
      <c r="D24" s="11"/>
      <c r="E24" s="12"/>
      <c r="F24" s="12"/>
    </row>
    <row r="25" spans="1:6" ht="121.5" customHeight="1" x14ac:dyDescent="0.2">
      <c r="A25" s="55"/>
      <c r="B25" s="9" t="s">
        <v>40</v>
      </c>
      <c r="C25" s="10"/>
      <c r="D25" s="11"/>
      <c r="E25" s="12"/>
      <c r="F25" s="12"/>
    </row>
    <row r="26" spans="1:6" x14ac:dyDescent="0.2">
      <c r="A26" s="55"/>
      <c r="B26" s="16"/>
      <c r="C26" s="39" t="s">
        <v>41</v>
      </c>
      <c r="D26" s="11">
        <v>1</v>
      </c>
      <c r="E26" s="12"/>
      <c r="F26" s="12">
        <f>D26*E26</f>
        <v>0</v>
      </c>
    </row>
    <row r="27" spans="1:6" ht="16.5" customHeight="1" x14ac:dyDescent="0.2">
      <c r="A27" s="56" t="s">
        <v>11</v>
      </c>
      <c r="B27" s="38" t="s">
        <v>42</v>
      </c>
      <c r="C27" s="10"/>
      <c r="D27" s="11"/>
      <c r="E27" s="12"/>
      <c r="F27" s="12"/>
    </row>
    <row r="28" spans="1:6" ht="129" customHeight="1" x14ac:dyDescent="0.2">
      <c r="A28" s="55"/>
      <c r="B28" s="9" t="s">
        <v>43</v>
      </c>
      <c r="C28" s="10"/>
      <c r="D28" s="11"/>
      <c r="E28" s="12"/>
      <c r="F28" s="12"/>
    </row>
    <row r="29" spans="1:6" x14ac:dyDescent="0.2">
      <c r="A29" s="55"/>
      <c r="B29" s="9"/>
      <c r="C29" s="39" t="s">
        <v>41</v>
      </c>
      <c r="D29" s="11">
        <v>1</v>
      </c>
      <c r="E29" s="12"/>
      <c r="F29" s="12">
        <f t="shared" si="0"/>
        <v>0</v>
      </c>
    </row>
    <row r="30" spans="1:6" x14ac:dyDescent="0.2">
      <c r="A30" s="55" t="s">
        <v>12</v>
      </c>
      <c r="B30" s="38" t="s">
        <v>44</v>
      </c>
      <c r="C30" s="10"/>
      <c r="D30" s="11"/>
      <c r="E30" s="12"/>
      <c r="F30" s="12"/>
    </row>
    <row r="31" spans="1:6" ht="80.25" customHeight="1" x14ac:dyDescent="0.2">
      <c r="A31" s="55"/>
      <c r="B31" s="9" t="s">
        <v>45</v>
      </c>
      <c r="C31" s="10"/>
      <c r="D31" s="11"/>
      <c r="E31" s="12"/>
      <c r="F31" s="12"/>
    </row>
    <row r="32" spans="1:6" ht="31.5" customHeight="1" x14ac:dyDescent="0.2">
      <c r="A32" s="55"/>
      <c r="B32" s="9"/>
      <c r="C32" s="39" t="s">
        <v>27</v>
      </c>
      <c r="D32" s="42">
        <v>88</v>
      </c>
      <c r="E32" s="40"/>
      <c r="F32" s="41">
        <f>D32*E32</f>
        <v>0</v>
      </c>
    </row>
    <row r="33" spans="1:6" x14ac:dyDescent="0.2">
      <c r="A33" s="55" t="s">
        <v>2</v>
      </c>
      <c r="B33" s="38" t="s">
        <v>46</v>
      </c>
      <c r="C33" s="10"/>
      <c r="D33" s="11"/>
      <c r="E33" s="12"/>
      <c r="F33" s="12"/>
    </row>
    <row r="34" spans="1:6" ht="109.5" customHeight="1" x14ac:dyDescent="0.2">
      <c r="A34" s="55"/>
      <c r="B34" s="9" t="s">
        <v>47</v>
      </c>
      <c r="C34" s="10"/>
      <c r="D34" s="11"/>
      <c r="E34" s="12"/>
      <c r="F34" s="12"/>
    </row>
    <row r="35" spans="1:6" ht="15.75" customHeight="1" x14ac:dyDescent="0.2">
      <c r="A35" s="55"/>
      <c r="B35" s="9"/>
      <c r="C35" s="39" t="s">
        <v>27</v>
      </c>
      <c r="D35" s="49">
        <v>88</v>
      </c>
      <c r="E35" s="40"/>
      <c r="F35" s="41">
        <f>D35*E35</f>
        <v>0</v>
      </c>
    </row>
    <row r="36" spans="1:6" ht="18" customHeight="1" x14ac:dyDescent="0.2">
      <c r="A36" s="56" t="s">
        <v>13</v>
      </c>
      <c r="B36" s="38" t="s">
        <v>48</v>
      </c>
      <c r="C36" s="10"/>
      <c r="D36" s="11"/>
      <c r="E36" s="12"/>
      <c r="F36" s="12"/>
    </row>
    <row r="37" spans="1:6" ht="157.5" customHeight="1" x14ac:dyDescent="0.2">
      <c r="A37" s="55"/>
      <c r="B37" s="9" t="s">
        <v>49</v>
      </c>
      <c r="C37" s="10"/>
      <c r="D37" s="11"/>
      <c r="E37" s="12"/>
      <c r="F37" s="12"/>
    </row>
    <row r="38" spans="1:6" ht="14.25" x14ac:dyDescent="0.2">
      <c r="A38" s="55"/>
      <c r="B38" s="9"/>
      <c r="C38" s="39" t="s">
        <v>27</v>
      </c>
      <c r="D38" s="11">
        <v>84</v>
      </c>
      <c r="E38" s="12"/>
      <c r="F38" s="12">
        <f t="shared" si="0"/>
        <v>0</v>
      </c>
    </row>
    <row r="39" spans="1:6" x14ac:dyDescent="0.2">
      <c r="A39" s="55" t="s">
        <v>6</v>
      </c>
      <c r="B39" s="38" t="s">
        <v>50</v>
      </c>
      <c r="C39" s="10"/>
      <c r="D39" s="11"/>
      <c r="E39" s="12"/>
      <c r="F39" s="12"/>
    </row>
    <row r="40" spans="1:6" ht="99" customHeight="1" x14ac:dyDescent="0.2">
      <c r="A40" s="55"/>
      <c r="B40" s="9" t="s">
        <v>51</v>
      </c>
      <c r="C40" s="10"/>
      <c r="D40" s="11"/>
      <c r="E40" s="12"/>
      <c r="F40" s="12"/>
    </row>
    <row r="41" spans="1:6" ht="15.75" customHeight="1" x14ac:dyDescent="0.2">
      <c r="A41" s="55"/>
      <c r="B41" s="43"/>
      <c r="C41" s="39" t="s">
        <v>27</v>
      </c>
      <c r="D41" s="49">
        <v>20</v>
      </c>
      <c r="E41" s="44"/>
      <c r="F41" s="41">
        <f>D41*E41</f>
        <v>0</v>
      </c>
    </row>
    <row r="42" spans="1:6" ht="17.25" customHeight="1" x14ac:dyDescent="0.2">
      <c r="A42" s="55"/>
      <c r="B42" s="65" t="s">
        <v>52</v>
      </c>
      <c r="C42" s="45"/>
      <c r="D42" s="50"/>
      <c r="E42" s="46"/>
      <c r="F42" s="41"/>
    </row>
    <row r="43" spans="1:6" ht="153.75" customHeight="1" x14ac:dyDescent="0.2">
      <c r="A43" s="55"/>
      <c r="B43" s="9" t="s">
        <v>53</v>
      </c>
      <c r="C43" s="10"/>
      <c r="D43" s="11"/>
      <c r="E43" s="12"/>
      <c r="F43" s="12"/>
    </row>
    <row r="44" spans="1:6" ht="46.5" customHeight="1" x14ac:dyDescent="0.2">
      <c r="A44" s="55"/>
      <c r="B44" s="66" t="s">
        <v>54</v>
      </c>
      <c r="C44" s="39"/>
      <c r="D44" s="42"/>
      <c r="E44" s="44"/>
      <c r="F44" s="41"/>
    </row>
    <row r="45" spans="1:6" x14ac:dyDescent="0.2">
      <c r="A45" s="55" t="s">
        <v>14</v>
      </c>
      <c r="B45" s="38" t="s">
        <v>55</v>
      </c>
      <c r="C45" s="10"/>
      <c r="D45" s="11"/>
      <c r="E45" s="12"/>
      <c r="F45" s="12"/>
    </row>
    <row r="46" spans="1:6" ht="255.75" customHeight="1" x14ac:dyDescent="0.2">
      <c r="A46" s="55"/>
      <c r="B46" s="47" t="s">
        <v>74</v>
      </c>
      <c r="C46" s="10"/>
      <c r="D46" s="11"/>
      <c r="E46" s="12"/>
      <c r="F46" s="12"/>
    </row>
    <row r="47" spans="1:6" ht="19.5" customHeight="1" x14ac:dyDescent="0.2">
      <c r="A47" s="55"/>
      <c r="B47" s="9"/>
      <c r="C47" s="39" t="s">
        <v>0</v>
      </c>
      <c r="D47" s="49">
        <v>27</v>
      </c>
      <c r="E47" s="44"/>
      <c r="F47" s="41">
        <f>D47*E47</f>
        <v>0</v>
      </c>
    </row>
    <row r="48" spans="1:6" ht="17.25" customHeight="1" x14ac:dyDescent="0.2">
      <c r="A48" s="55" t="s">
        <v>7</v>
      </c>
      <c r="B48" s="38" t="s">
        <v>56</v>
      </c>
      <c r="C48" s="10"/>
      <c r="D48" s="11"/>
      <c r="E48" s="12"/>
      <c r="F48" s="12"/>
    </row>
    <row r="49" spans="1:6" ht="118.5" customHeight="1" x14ac:dyDescent="0.2">
      <c r="A49" s="55"/>
      <c r="B49" s="47" t="s">
        <v>57</v>
      </c>
      <c r="C49" s="10"/>
      <c r="D49" s="11"/>
      <c r="E49" s="12"/>
      <c r="F49" s="12"/>
    </row>
    <row r="50" spans="1:6" ht="17.25" customHeight="1" x14ac:dyDescent="0.2">
      <c r="A50" s="55"/>
      <c r="B50" s="47" t="s">
        <v>58</v>
      </c>
      <c r="C50" s="10" t="s">
        <v>0</v>
      </c>
      <c r="D50" s="11">
        <v>12</v>
      </c>
      <c r="E50" s="12"/>
      <c r="F50" s="12">
        <f>D50*E50</f>
        <v>0</v>
      </c>
    </row>
    <row r="51" spans="1:6" x14ac:dyDescent="0.2">
      <c r="A51" s="55"/>
      <c r="B51" s="9" t="s">
        <v>59</v>
      </c>
      <c r="C51" s="39" t="s">
        <v>1</v>
      </c>
      <c r="D51" s="49">
        <v>2</v>
      </c>
      <c r="E51" s="44"/>
      <c r="F51" s="41">
        <f>D51*E51</f>
        <v>0</v>
      </c>
    </row>
    <row r="52" spans="1:6" x14ac:dyDescent="0.2">
      <c r="A52" s="55"/>
      <c r="B52" s="9" t="s">
        <v>60</v>
      </c>
      <c r="C52" s="39" t="s">
        <v>1</v>
      </c>
      <c r="D52" s="49">
        <v>2</v>
      </c>
      <c r="E52" s="44"/>
      <c r="F52" s="41">
        <f>D52*E52</f>
        <v>0</v>
      </c>
    </row>
    <row r="53" spans="1:6" x14ac:dyDescent="0.2">
      <c r="A53" s="55"/>
      <c r="B53" s="9"/>
      <c r="C53" s="10"/>
      <c r="D53" s="11"/>
      <c r="E53" s="12"/>
      <c r="F53" s="12"/>
    </row>
    <row r="54" spans="1:6" ht="14.25" customHeight="1" x14ac:dyDescent="0.2">
      <c r="A54" s="55" t="s">
        <v>15</v>
      </c>
      <c r="B54" s="38" t="s">
        <v>61</v>
      </c>
      <c r="C54" s="10"/>
      <c r="D54" s="11"/>
      <c r="E54" s="12"/>
      <c r="F54" s="12"/>
    </row>
    <row r="55" spans="1:6" ht="260.25" customHeight="1" x14ac:dyDescent="0.2">
      <c r="A55" s="55"/>
      <c r="B55" s="9" t="s">
        <v>62</v>
      </c>
      <c r="C55" s="10"/>
      <c r="D55" s="11"/>
      <c r="E55" s="12"/>
      <c r="F55" s="12"/>
    </row>
    <row r="56" spans="1:6" ht="14.25" x14ac:dyDescent="0.2">
      <c r="A56" s="55"/>
      <c r="B56" s="9"/>
      <c r="C56" s="39" t="s">
        <v>27</v>
      </c>
      <c r="D56" s="49">
        <v>82</v>
      </c>
      <c r="E56" s="40"/>
      <c r="F56" s="41">
        <f>D56*E56</f>
        <v>0</v>
      </c>
    </row>
    <row r="57" spans="1:6" ht="18" customHeight="1" x14ac:dyDescent="0.2">
      <c r="A57" s="55" t="s">
        <v>8</v>
      </c>
      <c r="B57" s="38" t="s">
        <v>63</v>
      </c>
      <c r="C57" s="10"/>
      <c r="D57" s="11"/>
      <c r="E57" s="12"/>
      <c r="F57" s="12"/>
    </row>
    <row r="58" spans="1:6" ht="47.25" customHeight="1" x14ac:dyDescent="0.2">
      <c r="A58" s="55"/>
      <c r="B58" s="47" t="s">
        <v>64</v>
      </c>
      <c r="C58" s="10"/>
      <c r="D58" s="11"/>
      <c r="E58" s="12"/>
      <c r="F58" s="12"/>
    </row>
    <row r="59" spans="1:6" ht="15.75" customHeight="1" x14ac:dyDescent="0.2">
      <c r="A59" s="55"/>
      <c r="B59" s="47"/>
      <c r="C59" s="39" t="s">
        <v>1</v>
      </c>
      <c r="D59" s="42">
        <v>5</v>
      </c>
      <c r="E59" s="44"/>
      <c r="F59" s="41">
        <f>D59*E59</f>
        <v>0</v>
      </c>
    </row>
    <row r="60" spans="1:6" x14ac:dyDescent="0.2">
      <c r="A60" s="55" t="s">
        <v>16</v>
      </c>
      <c r="B60" s="51" t="s">
        <v>65</v>
      </c>
      <c r="C60" s="10"/>
      <c r="D60" s="11"/>
      <c r="E60" s="12"/>
      <c r="F60" s="12"/>
    </row>
    <row r="61" spans="1:6" ht="69" customHeight="1" x14ac:dyDescent="0.2">
      <c r="A61" s="55"/>
      <c r="B61" s="9" t="s">
        <v>66</v>
      </c>
      <c r="C61" s="10"/>
      <c r="D61" s="11"/>
      <c r="E61" s="12"/>
      <c r="F61" s="12"/>
    </row>
    <row r="62" spans="1:6" x14ac:dyDescent="0.2">
      <c r="A62" s="55"/>
      <c r="B62" s="9"/>
      <c r="C62" s="39" t="s">
        <v>41</v>
      </c>
      <c r="D62" s="42">
        <v>1</v>
      </c>
      <c r="E62" s="44"/>
      <c r="F62" s="41">
        <f>D62*E62</f>
        <v>0</v>
      </c>
    </row>
    <row r="63" spans="1:6" x14ac:dyDescent="0.2">
      <c r="A63" s="55" t="s">
        <v>9</v>
      </c>
      <c r="B63" s="38" t="s">
        <v>67</v>
      </c>
      <c r="C63" s="10"/>
      <c r="D63" s="11"/>
      <c r="E63" s="12"/>
      <c r="F63" s="12"/>
    </row>
    <row r="64" spans="1:6" ht="38.25" x14ac:dyDescent="0.2">
      <c r="A64" s="55"/>
      <c r="B64" s="9" t="s">
        <v>68</v>
      </c>
      <c r="C64" s="10"/>
      <c r="D64" s="11"/>
      <c r="E64" s="12"/>
      <c r="F64" s="12"/>
    </row>
    <row r="65" spans="1:10" x14ac:dyDescent="0.2">
      <c r="A65" s="55"/>
      <c r="B65" s="52"/>
      <c r="C65" s="45" t="s">
        <v>1</v>
      </c>
      <c r="D65" s="54">
        <v>1</v>
      </c>
      <c r="E65" s="53"/>
      <c r="F65" s="41">
        <f t="shared" ref="F65" si="1">D65*E65</f>
        <v>0</v>
      </c>
    </row>
    <row r="66" spans="1:10" x14ac:dyDescent="0.2">
      <c r="A66" s="55" t="s">
        <v>17</v>
      </c>
      <c r="B66" s="38" t="s">
        <v>69</v>
      </c>
      <c r="C66" s="10"/>
      <c r="D66" s="11"/>
      <c r="E66" s="12"/>
      <c r="F66" s="12"/>
    </row>
    <row r="67" spans="1:10" ht="51" x14ac:dyDescent="0.2">
      <c r="A67" s="55"/>
      <c r="B67" s="9" t="s">
        <v>70</v>
      </c>
      <c r="C67" s="10"/>
      <c r="D67" s="11"/>
      <c r="E67" s="12"/>
      <c r="F67" s="12"/>
    </row>
    <row r="68" spans="1:10" ht="13.5" thickBot="1" x14ac:dyDescent="0.25">
      <c r="A68" s="55"/>
      <c r="B68" s="9"/>
      <c r="C68" s="39" t="s">
        <v>1</v>
      </c>
      <c r="D68" s="42">
        <v>2</v>
      </c>
      <c r="E68" s="40"/>
      <c r="F68" s="41">
        <f>D68*E68</f>
        <v>0</v>
      </c>
    </row>
    <row r="69" spans="1:10" ht="22.5" customHeight="1" thickBot="1" x14ac:dyDescent="0.25">
      <c r="A69" s="58"/>
      <c r="B69" s="59" t="s">
        <v>71</v>
      </c>
      <c r="C69" s="60"/>
      <c r="D69" s="61"/>
      <c r="E69" s="62"/>
      <c r="F69" s="63">
        <f>SUM(F13:F68)</f>
        <v>0</v>
      </c>
    </row>
    <row r="70" spans="1:10" ht="18" customHeight="1" thickBot="1" x14ac:dyDescent="0.25">
      <c r="A70" s="72"/>
      <c r="B70" s="71" t="s">
        <v>73</v>
      </c>
      <c r="C70" s="67"/>
      <c r="D70" s="68"/>
      <c r="E70" s="69"/>
      <c r="F70" s="70">
        <f>F69*25/100</f>
        <v>0</v>
      </c>
    </row>
    <row r="71" spans="1:10" ht="17.25" customHeight="1" thickBot="1" x14ac:dyDescent="0.25">
      <c r="A71" s="72"/>
      <c r="B71" s="71" t="s">
        <v>72</v>
      </c>
      <c r="C71" s="67"/>
      <c r="D71" s="68"/>
      <c r="E71" s="69"/>
      <c r="F71" s="70">
        <f>SUM(F69:F70)</f>
        <v>0</v>
      </c>
      <c r="J71" s="35"/>
    </row>
    <row r="72" spans="1:10" x14ac:dyDescent="0.2">
      <c r="A72" s="57"/>
    </row>
    <row r="73" spans="1:10" x14ac:dyDescent="0.2">
      <c r="A73" s="57"/>
    </row>
    <row r="74" spans="1:10" x14ac:dyDescent="0.2">
      <c r="A74" s="57"/>
    </row>
    <row r="75" spans="1:10" x14ac:dyDescent="0.2">
      <c r="A75" s="57"/>
    </row>
    <row r="76" spans="1:10" x14ac:dyDescent="0.2">
      <c r="A76" s="57"/>
    </row>
    <row r="77" spans="1:10" x14ac:dyDescent="0.2">
      <c r="A77" s="57"/>
    </row>
    <row r="78" spans="1:10" x14ac:dyDescent="0.2">
      <c r="A78" s="57"/>
    </row>
    <row r="79" spans="1:10" x14ac:dyDescent="0.2">
      <c r="A79" s="57"/>
    </row>
    <row r="80" spans="1:10" x14ac:dyDescent="0.2">
      <c r="A80" s="57"/>
    </row>
    <row r="81" spans="1:1" x14ac:dyDescent="0.2">
      <c r="A81" s="57"/>
    </row>
    <row r="82" spans="1:1" x14ac:dyDescent="0.2">
      <c r="A82" s="57"/>
    </row>
    <row r="83" spans="1:1" x14ac:dyDescent="0.2">
      <c r="A83" s="57"/>
    </row>
    <row r="84" spans="1:1" x14ac:dyDescent="0.2">
      <c r="A84" s="57"/>
    </row>
    <row r="85" spans="1:1" x14ac:dyDescent="0.2">
      <c r="A85" s="57"/>
    </row>
    <row r="86" spans="1:1" x14ac:dyDescent="0.2">
      <c r="A86" s="57"/>
    </row>
    <row r="87" spans="1:1" x14ac:dyDescent="0.2">
      <c r="A87" s="57"/>
    </row>
    <row r="88" spans="1:1" x14ac:dyDescent="0.2">
      <c r="A88" s="57"/>
    </row>
    <row r="89" spans="1:1" x14ac:dyDescent="0.2">
      <c r="A89" s="57"/>
    </row>
    <row r="90" spans="1:1" x14ac:dyDescent="0.2">
      <c r="A90" s="57"/>
    </row>
    <row r="91" spans="1:1" x14ac:dyDescent="0.2">
      <c r="A91" s="57"/>
    </row>
    <row r="92" spans="1:1" x14ac:dyDescent="0.2">
      <c r="A92" s="57"/>
    </row>
    <row r="93" spans="1:1" x14ac:dyDescent="0.2">
      <c r="A93" s="57"/>
    </row>
    <row r="94" spans="1:1" x14ac:dyDescent="0.2">
      <c r="A94" s="57"/>
    </row>
    <row r="95" spans="1:1" x14ac:dyDescent="0.2">
      <c r="A95" s="57"/>
    </row>
    <row r="96" spans="1:1" x14ac:dyDescent="0.2">
      <c r="A96" s="57"/>
    </row>
    <row r="97" spans="1:1" x14ac:dyDescent="0.2">
      <c r="A97" s="57"/>
    </row>
    <row r="98" spans="1:1" x14ac:dyDescent="0.2">
      <c r="A98" s="57"/>
    </row>
    <row r="99" spans="1:1" x14ac:dyDescent="0.2">
      <c r="A99" s="57"/>
    </row>
    <row r="100" spans="1:1" x14ac:dyDescent="0.2">
      <c r="A100" s="57"/>
    </row>
    <row r="101" spans="1:1" x14ac:dyDescent="0.2">
      <c r="A101" s="57"/>
    </row>
    <row r="102" spans="1:1" x14ac:dyDescent="0.2">
      <c r="A102" s="57"/>
    </row>
    <row r="103" spans="1:1" x14ac:dyDescent="0.2">
      <c r="A103" s="57"/>
    </row>
    <row r="104" spans="1:1" x14ac:dyDescent="0.2">
      <c r="A104" s="57"/>
    </row>
    <row r="105" spans="1:1" x14ac:dyDescent="0.2">
      <c r="A105" s="57"/>
    </row>
    <row r="106" spans="1:1" x14ac:dyDescent="0.2">
      <c r="A106" s="57"/>
    </row>
    <row r="107" spans="1:1" x14ac:dyDescent="0.2">
      <c r="A107" s="57"/>
    </row>
    <row r="108" spans="1:1" x14ac:dyDescent="0.2">
      <c r="A108" s="57"/>
    </row>
    <row r="109" spans="1:1" x14ac:dyDescent="0.2">
      <c r="A109" s="57"/>
    </row>
    <row r="110" spans="1:1" x14ac:dyDescent="0.2">
      <c r="A110" s="57"/>
    </row>
    <row r="111" spans="1:1" x14ac:dyDescent="0.2">
      <c r="A111" s="57"/>
    </row>
    <row r="112" spans="1:1" x14ac:dyDescent="0.2">
      <c r="A112" s="57"/>
    </row>
    <row r="113" spans="1:1" x14ac:dyDescent="0.2">
      <c r="A113" s="57"/>
    </row>
    <row r="114" spans="1:1" x14ac:dyDescent="0.2">
      <c r="A114" s="57"/>
    </row>
    <row r="115" spans="1:1" x14ac:dyDescent="0.2">
      <c r="A115" s="57"/>
    </row>
    <row r="116" spans="1:1" x14ac:dyDescent="0.2">
      <c r="A116" s="57"/>
    </row>
    <row r="117" spans="1:1" x14ac:dyDescent="0.2">
      <c r="A117" s="57"/>
    </row>
    <row r="118" spans="1:1" x14ac:dyDescent="0.2">
      <c r="A118" s="57"/>
    </row>
    <row r="119" spans="1:1" x14ac:dyDescent="0.2">
      <c r="A119" s="57"/>
    </row>
    <row r="120" spans="1:1" x14ac:dyDescent="0.2">
      <c r="A120" s="57"/>
    </row>
    <row r="121" spans="1:1" x14ac:dyDescent="0.2">
      <c r="A121" s="57"/>
    </row>
    <row r="122" spans="1:1" x14ac:dyDescent="0.2">
      <c r="A122" s="57"/>
    </row>
    <row r="123" spans="1:1" x14ac:dyDescent="0.2">
      <c r="A123" s="57"/>
    </row>
    <row r="124" spans="1:1" x14ac:dyDescent="0.2">
      <c r="A124" s="57"/>
    </row>
    <row r="125" spans="1:1" x14ac:dyDescent="0.2">
      <c r="A125" s="57"/>
    </row>
    <row r="126" spans="1:1" x14ac:dyDescent="0.2">
      <c r="A126" s="57"/>
    </row>
    <row r="127" spans="1:1" x14ac:dyDescent="0.2">
      <c r="A127" s="57"/>
    </row>
    <row r="128" spans="1:1" x14ac:dyDescent="0.2">
      <c r="A128" s="57"/>
    </row>
    <row r="129" spans="1:1" x14ac:dyDescent="0.2">
      <c r="A129" s="57"/>
    </row>
    <row r="130" spans="1:1" x14ac:dyDescent="0.2">
      <c r="A130" s="57"/>
    </row>
    <row r="131" spans="1:1" x14ac:dyDescent="0.2">
      <c r="A131" s="57"/>
    </row>
    <row r="132" spans="1:1" x14ac:dyDescent="0.2">
      <c r="A132" s="57"/>
    </row>
    <row r="133" spans="1:1" x14ac:dyDescent="0.2">
      <c r="A133" s="57"/>
    </row>
    <row r="134" spans="1:1" x14ac:dyDescent="0.2">
      <c r="A134" s="57"/>
    </row>
    <row r="135" spans="1:1" x14ac:dyDescent="0.2">
      <c r="A135" s="57"/>
    </row>
    <row r="136" spans="1:1" x14ac:dyDescent="0.2">
      <c r="A136" s="57"/>
    </row>
    <row r="137" spans="1:1" x14ac:dyDescent="0.2">
      <c r="A137" s="57"/>
    </row>
    <row r="138" spans="1:1" x14ac:dyDescent="0.2">
      <c r="A138" s="57"/>
    </row>
    <row r="139" spans="1:1" x14ac:dyDescent="0.2">
      <c r="A139" s="57"/>
    </row>
    <row r="140" spans="1:1" x14ac:dyDescent="0.2">
      <c r="A140" s="57"/>
    </row>
    <row r="141" spans="1:1" x14ac:dyDescent="0.2">
      <c r="A141" s="57"/>
    </row>
    <row r="142" spans="1:1" x14ac:dyDescent="0.2">
      <c r="A142" s="57"/>
    </row>
    <row r="143" spans="1:1" x14ac:dyDescent="0.2">
      <c r="A143" s="57"/>
    </row>
    <row r="144" spans="1:1" x14ac:dyDescent="0.2">
      <c r="A144" s="57"/>
    </row>
    <row r="145" spans="1:1" x14ac:dyDescent="0.2">
      <c r="A145" s="57"/>
    </row>
    <row r="146" spans="1:1" x14ac:dyDescent="0.2">
      <c r="A146" s="57"/>
    </row>
    <row r="147" spans="1:1" x14ac:dyDescent="0.2">
      <c r="A147" s="57"/>
    </row>
    <row r="148" spans="1:1" x14ac:dyDescent="0.2">
      <c r="A148" s="57"/>
    </row>
    <row r="149" spans="1:1" x14ac:dyDescent="0.2">
      <c r="A149" s="57"/>
    </row>
    <row r="150" spans="1:1" x14ac:dyDescent="0.2">
      <c r="A150" s="57"/>
    </row>
    <row r="151" spans="1:1" x14ac:dyDescent="0.2">
      <c r="A151" s="57"/>
    </row>
    <row r="152" spans="1:1" x14ac:dyDescent="0.2">
      <c r="A152" s="57"/>
    </row>
    <row r="153" spans="1:1" x14ac:dyDescent="0.2">
      <c r="A153" s="57"/>
    </row>
    <row r="154" spans="1:1" x14ac:dyDescent="0.2">
      <c r="A154" s="57"/>
    </row>
    <row r="155" spans="1:1" x14ac:dyDescent="0.2">
      <c r="A155" s="57"/>
    </row>
    <row r="156" spans="1:1" x14ac:dyDescent="0.2">
      <c r="A156" s="57"/>
    </row>
    <row r="157" spans="1:1" x14ac:dyDescent="0.2">
      <c r="A157" s="57"/>
    </row>
    <row r="158" spans="1:1" x14ac:dyDescent="0.2">
      <c r="A158" s="57"/>
    </row>
    <row r="159" spans="1:1" x14ac:dyDescent="0.2">
      <c r="A159" s="57"/>
    </row>
    <row r="160" spans="1:1" x14ac:dyDescent="0.2">
      <c r="A160" s="57"/>
    </row>
    <row r="161" spans="1:1" x14ac:dyDescent="0.2">
      <c r="A161" s="57"/>
    </row>
    <row r="162" spans="1:1" x14ac:dyDescent="0.2">
      <c r="A162" s="57"/>
    </row>
    <row r="163" spans="1:1" x14ac:dyDescent="0.2">
      <c r="A163" s="57"/>
    </row>
    <row r="164" spans="1:1" x14ac:dyDescent="0.2">
      <c r="A164" s="57"/>
    </row>
    <row r="165" spans="1:1" x14ac:dyDescent="0.2">
      <c r="A165" s="57"/>
    </row>
    <row r="166" spans="1:1" x14ac:dyDescent="0.2">
      <c r="A166" s="57"/>
    </row>
    <row r="167" spans="1:1" x14ac:dyDescent="0.2">
      <c r="A167" s="57"/>
    </row>
    <row r="168" spans="1:1" x14ac:dyDescent="0.2">
      <c r="A168" s="57"/>
    </row>
    <row r="169" spans="1:1" x14ac:dyDescent="0.2">
      <c r="A169" s="57"/>
    </row>
    <row r="170" spans="1:1" x14ac:dyDescent="0.2">
      <c r="A170" s="57"/>
    </row>
    <row r="171" spans="1:1" x14ac:dyDescent="0.2">
      <c r="A171" s="57"/>
    </row>
    <row r="172" spans="1:1" x14ac:dyDescent="0.2">
      <c r="A172" s="57"/>
    </row>
    <row r="173" spans="1:1" x14ac:dyDescent="0.2">
      <c r="A173" s="57"/>
    </row>
  </sheetData>
  <mergeCells count="2">
    <mergeCell ref="A1:B1"/>
    <mergeCell ref="A6:B6"/>
  </mergeCells>
  <printOptions horizontalCentered="1"/>
  <pageMargins left="0.7" right="0.7" top="0.75" bottom="0.75" header="0.3" footer="0.3"/>
  <pageSetup paperSize="9" scale="78" firstPageNumber="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Građ.-obrtn.radovi</vt:lpstr>
      <vt:lpstr>'Građ.-obrtn.radovi'!Podrucje_ispisa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Radolović</dc:creator>
  <cp:lastModifiedBy>Nensi</cp:lastModifiedBy>
  <cp:lastPrinted>2024-06-11T10:57:40Z</cp:lastPrinted>
  <dcterms:created xsi:type="dcterms:W3CDTF">2022-09-19T10:05:43Z</dcterms:created>
  <dcterms:modified xsi:type="dcterms:W3CDTF">2024-06-12T11:27:02Z</dcterms:modified>
</cp:coreProperties>
</file>