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ijeljeni diskovi\Jednostavna nabava 2023\Gips-kartonski radovi na rekonstrukciji zgrade ex radiologija 98-2023-JN\"/>
    </mc:Choice>
  </mc:AlternateContent>
  <bookViews>
    <workbookView xWindow="0" yWindow="0" windowWidth="28800" windowHeight="12225"/>
  </bookViews>
  <sheets>
    <sheet name="Gips-kartonski"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1Excel_BuiltIn_Print_Area_1">#REF!</definedName>
    <definedName name="_xlnm._FilterDatabase" localSheetId="0" hidden="1">'Gips-kartonski'!$C$9:$C$89</definedName>
    <definedName name="a">#REF!</definedName>
    <definedName name="aa">#REF!</definedName>
    <definedName name="ADRESA">#REF!</definedName>
    <definedName name="ADRESA_IZVOD">'[1]Osn-Pod'!$C$8</definedName>
    <definedName name="adsss">[2]AB!#REF!</definedName>
    <definedName name="ANEX_I">[3]Podaci!$S$8</definedName>
    <definedName name="ANEX_II">[3]Podaci!$S$9</definedName>
    <definedName name="ARMIRANO_BETONSKI_RADOVI">#REF!</definedName>
    <definedName name="ATR">#REF!</definedName>
    <definedName name="AVANS_ISPL">[3]Podaci!$E$40</definedName>
    <definedName name="b">#REF!</definedName>
    <definedName name="BAKRENI_KABELI__PRIKLJUČNICE_I_KONEKTORI">#REF!</definedName>
    <definedName name="bbb">#REF!</definedName>
    <definedName name="beeton">"'file://Abwd2/c/Miljenko/slavonski brod/opci uvjeti, napomene i sl..xls'#$AB.$#REF!$#REF!"</definedName>
    <definedName name="bet">#REF!</definedName>
    <definedName name="beton">[2]AB!#REF!</definedName>
    <definedName name="beton_11">[4]GRADJEVINSKI!#REF!</definedName>
    <definedName name="beton_11_1">"$#REF!.$#REF!$#REF!"</definedName>
    <definedName name="beton_13">"$#REF!.$#REF!$#REF!"</definedName>
    <definedName name="beton_14">[2]AB!#REF!</definedName>
    <definedName name="beton_15">"$#REF!.$#REF!$#REF!"</definedName>
    <definedName name="beton_17">"$#REF!.$#REF!$#REF!"</definedName>
    <definedName name="beton_5">"$#REF!.$#REF!$#REF!"</definedName>
    <definedName name="beton_6">[5]AB!#REF!</definedName>
    <definedName name="beton_8">#REF!</definedName>
    <definedName name="beton_9">"$#REF!.$#REF!$#REF!"</definedName>
    <definedName name="betonn">[2]AB!#REF!</definedName>
    <definedName name="BRAVARSKI">#REF!</definedName>
    <definedName name="BRAVARSKI_RADOVI">#REF!</definedName>
    <definedName name="Broj">#REF!</definedName>
    <definedName name="BROJ_GRESAKA_NA_VEZI">[3]Podaci!#REF!</definedName>
    <definedName name="BROJ_SIT">[3]Podaci!$S$11</definedName>
    <definedName name="BROJ_UGOVORA">#REF!</definedName>
    <definedName name="cc">#REF!</definedName>
    <definedName name="cijene">#REF!</definedName>
    <definedName name="dat">'[6]Osn-Pod'!$G$9</definedName>
    <definedName name="DAT_SIT">'[1]Osn-Pod'!$C$18</definedName>
    <definedName name="DATOTEKA">#REF!</definedName>
    <definedName name="DATUM_DANAS">#REF!</definedName>
    <definedName name="DEMONTAŽA_POSTOJEĆIH_UREĐAJA_I_INSTALACIJA">#REF!</definedName>
    <definedName name="DEMONTAŽE_I_RUŠENJA">#REF!</definedName>
    <definedName name="DEPOZIT">#REF!</definedName>
    <definedName name="DIONICE">'[1]Osn-Pod'!$E$11</definedName>
    <definedName name="DIREKTOR">'[1]Osn-Pod'!$C$20</definedName>
    <definedName name="DIZALO">#REF!</definedName>
    <definedName name="DODATNA_PRIKLJUČNA_OPREMA_I_KOMPONENTE">#REF!</definedName>
    <definedName name="dsds">#REF!</definedName>
    <definedName name="eewe">[3]Podaci!#REF!</definedName>
    <definedName name="ELEKTRO_DIO">#REF!</definedName>
    <definedName name="ELEKTRO_INSTALATERSKI_RADOVI">#REF!</definedName>
    <definedName name="Excel_BuiltIn_Print_Area_1">#REF!</definedName>
    <definedName name="Excel_BuiltIn_Print_Area_1_1">#REF!</definedName>
    <definedName name="Excel_BuiltIn_Print_Area_11">#REF!</definedName>
    <definedName name="Excel_BuiltIn_Print_Area_14_1">#REF!</definedName>
    <definedName name="Excel_BuiltIn_Print_Area_16_1">#REF!</definedName>
    <definedName name="Excel_BuiltIn_Print_Area_2">#REF!</definedName>
    <definedName name="Excel_BuiltIn_Print_Area_2_1">#REF!</definedName>
    <definedName name="Excel_BuiltIn_Print_Area_20_1">#REF!</definedName>
    <definedName name="Excel_BuiltIn_Print_Area_22">#REF!</definedName>
    <definedName name="Excel_BuiltIn_Print_Area_3">#REF!</definedName>
    <definedName name="Excel_BuiltIn_Print_Area_3_1">#REF!</definedName>
    <definedName name="Excel_BuiltIn_Print_Area_4">#REF!</definedName>
    <definedName name="Excel_BuiltIn_Print_Area_4_1">#REF!</definedName>
    <definedName name="Excel_BuiltIn_Print_Area_5">#REF!</definedName>
    <definedName name="Excel_BuiltIn_Print_Area_5_1">#REF!</definedName>
    <definedName name="Excel_BuiltIn_Print_Area_6_1">#REF!</definedName>
    <definedName name="Excel_BuiltIn_Print_Area_6_1_1">#REF!</definedName>
    <definedName name="Excel_BuiltIn_Print_Area_7_1">#REF!</definedName>
    <definedName name="Excel_BuiltIn_Print_Area_8_1">#REF!</definedName>
    <definedName name="Excel_BuiltIn_Print_Area_8_1_1">#REF!</definedName>
    <definedName name="Excel_BuiltIn_Print_Titles">#REF!</definedName>
    <definedName name="Excel_BuiltIn_Print_Titles_1">#REF!</definedName>
    <definedName name="Excel_BuiltIn_Print_Titles_11">#REF!</definedName>
    <definedName name="Excel_BuiltIn_Print_Titles_14_1">#REF!</definedName>
    <definedName name="Excel_BuiltIn_Print_Titles_2">#REF!</definedName>
    <definedName name="Excel_BuiltIn_Print_Titles_20">#REF!</definedName>
    <definedName name="Excel_BuiltIn_Print_Titles_3">#REF!</definedName>
    <definedName name="Excel_BuiltIn_Print_Titles_4">#REF!</definedName>
    <definedName name="Excel_BuiltIn_Print_Titles_4_1">#REF!</definedName>
    <definedName name="Excel_BuiltIn_Print_Titles_5">#REF!</definedName>
    <definedName name="Excel_BuiltIn_Print_Titles_5_1">#REF!</definedName>
    <definedName name="Excel_BuiltIn_Print_Titles_6_1">#REF!</definedName>
    <definedName name="Excel_BuiltIn_Print_Titles_6_1_1">#REF!</definedName>
    <definedName name="Excel_BuiltIn_Print_Titles_7">#REF!</definedName>
    <definedName name="Excel_BuiltIn_Print_Titles_8">#REF!</definedName>
    <definedName name="Excel_BuiltIn_Print_Titles_8_1">#REF!</definedName>
    <definedName name="FASADERSKI_RADOVI">#REF!</definedName>
    <definedName name="GAŠENJE_POŽARA_PLINOM_FM_200">#REF!</definedName>
    <definedName name="gfgdfg">[2]ZIDARSKI!#REF!</definedName>
    <definedName name="GIPSARSKI_RADOVI">#REF!</definedName>
    <definedName name="GOD_SIT">[3]Podaci!$T$22</definedName>
    <definedName name="GRAĐEVINSKI_PROBOJI">#REF!</definedName>
    <definedName name="GRAĐEVINSKI_RADOVI_VODOVODA_I_KANALIZACIJE">#REF!</definedName>
    <definedName name="GRAĐEVINSKO_OBRTNIČKI_RADOVI">#REF!</definedName>
    <definedName name="GRIJANJE_I_HLAĐENJE_VENT._KONV._I_RAD.">#REF!</definedName>
    <definedName name="HLAĐENJE_SOBA_SA_SERVERIMA_I_UPS_om">#REF!</definedName>
    <definedName name="ID">#REF!</definedName>
    <definedName name="INSTALACIJA_KLIMA_KOMORA_KK1">#REF!</definedName>
    <definedName name="INSTALACIJA_KLIMA_KOMORE_ZRAČNA_STRANA">#REF!</definedName>
    <definedName name="INSTALACIJSKE_CIJEVI_I_KABELSKI_KANALI">#REF!</definedName>
    <definedName name="INSTALATERSKI_RADOVI___VODOVOD_I_KANALIZACIJA">#REF!</definedName>
    <definedName name="INVEST_ADRESA">[3]Podaci!$F$3</definedName>
    <definedName name="INVEST_MAT_BROJ">[3]Podaci!$N$3</definedName>
    <definedName name="INVESTITOR">[3]Podaci!$F$2</definedName>
    <definedName name="IZOLATERSKI_RADOVI">#REF!</definedName>
    <definedName name="IZVOD_ADRESA">[3]Podaci!$F$8</definedName>
    <definedName name="IZVOD_DIR">[3]Podaci!$F$9</definedName>
    <definedName name="IZVODITELJ">[3]Podaci!$F$7</definedName>
    <definedName name="JAKA_STRUJA">#REF!</definedName>
    <definedName name="KANALIZACIJA___MONTERSKI_RADOVI">#REF!</definedName>
    <definedName name="KERAMIČARSKI_RADOVI">#REF!</definedName>
    <definedName name="KLASA">[3]Podaci!$F$13</definedName>
    <definedName name="Kolnik_16.3.">'[7]16. Prometnice'!$G$277</definedName>
    <definedName name="KOMUNIKACIJSKI_RAZDJEL._I_PRIP._OPREMA">#REF!</definedName>
    <definedName name="KONZALTING">#REF!</definedName>
    <definedName name="KOR_IME">#REF!</definedName>
    <definedName name="KOR_IME_OCA">#REF!</definedName>
    <definedName name="KOR_PREZIME">#REF!</definedName>
    <definedName name="KOTLOVNICA">#REF!</definedName>
    <definedName name="KUCE_GOTOVE">#REF!</definedName>
    <definedName name="KUCE_GOTOVE_IV">#REF!</definedName>
    <definedName name="KUCE_GOTOVE_V">#REF!</definedName>
    <definedName name="KUCE_U_RADU">#REF!</definedName>
    <definedName name="MAT_BROJ">[3]Podaci!$F$12</definedName>
    <definedName name="MJERENJA_I_MJERNI_CERTIFIKATI">#REF!</definedName>
    <definedName name="MJES_AVANS">#REF!</definedName>
    <definedName name="MJES_BRUTTO">#REF!</definedName>
    <definedName name="MJES_DIONICE">#REF!</definedName>
    <definedName name="MJES_IZVR">#REF!</definedName>
    <definedName name="MJES_PDV">#REF!</definedName>
    <definedName name="MJES_SIT">[3]Podaci!$T$21</definedName>
    <definedName name="MJESTO">#REF!</definedName>
    <definedName name="mjesto_datum">[3]Podaci!$S$17</definedName>
    <definedName name="MONTAŽERSKI_RADOVI">#REF!</definedName>
    <definedName name="MONTERSKI_RADOVI_INSTALACIJE_VODOVODA">#REF!</definedName>
    <definedName name="NADZOR">[3]Podaci!$F$36</definedName>
    <definedName name="NASELJE">#REF!</definedName>
    <definedName name="OBRADIO">[3]Podaci!$F$37</definedName>
    <definedName name="Odvod_16.4.">'[7]16. Prometnice'!$G$329</definedName>
    <definedName name="OPREMANJE_OBJEKTA">#REF!</definedName>
    <definedName name="OSTALI_RADOVI">#REF!</definedName>
    <definedName name="pau">#REF!</definedName>
    <definedName name="pausal">#REF!</definedName>
    <definedName name="pausal_10">[2]ZIDARSKI!#REF!</definedName>
    <definedName name="pausal_11">#REF!</definedName>
    <definedName name="pausal_11_1">"'file://Budanko/c/RADNO/Miramare/pisana dokumentacija/M-trosk_gradj-radno_II.xls'#$ZIDARSKIp.$#REF!$#REF!"</definedName>
    <definedName name="pausal_12">[2]ZIDARSKI!#REF!</definedName>
    <definedName name="pausal_13">"'file://Budanko/c/RADNO/Miramare/pisana dokumentacija/M-trosk_gradj-radno_II.xls'#$ZIDARSKIp.$#REF!$#REF!"</definedName>
    <definedName name="pausal_14">#REF!</definedName>
    <definedName name="pausal_15">"'file://Budanko/c/RADNO/Miramare/pisana dokumentacija/M-trosk_gradj-radno_II.xls'#$ZIDARSKIp.$#REF!$#REF!"</definedName>
    <definedName name="pausal_17">"'file://Budanko/c/RADNO/Miramare/pisana dokumentacija/M-trosk_gradj-radno_II.xls'#$ZIDARSKIp.$#REF!$#REF!"</definedName>
    <definedName name="pausal_18">[8]ZIDARSKI!#REF!</definedName>
    <definedName name="pausal_19">"'file://Abwd2/c/Miljenko/slavonski brod/opci uvjeti, napomene i sl..xls'#$ZIDARSKI.$#REF!$#REF!"</definedName>
    <definedName name="pausal_2">[2]ZIDARSKI!#REF!</definedName>
    <definedName name="pausal_2_1">"'file://Abwd2/c/Miljenko/slavonski brod/opci uvjeti, napomene i sl..xls'#$ZIDARSKI.$#REF!$#REF!"</definedName>
    <definedName name="pausal_21">"'file://Abwd2/c/Miljenko/slavonski brod/opci uvjeti, napomene i sl..xls'#$ZIDARSKI.$#REF!$#REF!"</definedName>
    <definedName name="pausal_23">"'file://Abwd2/c/Miljenko/slavonski brod/opci uvjeti, napomene i sl..xls'#$ZIDARSKI.$#REF!$#REF!"</definedName>
    <definedName name="pausal_25">"'file://Abwd2/c/Miljenko/slavonski brod/opci uvjeti, napomene i sl..xls'#$ZIDARSKI.$#REF!$#REF!"</definedName>
    <definedName name="pausal_27">"'file://Abwd2/c/Miljenko/slavonski brod/opci uvjeti, napomene i sl..xls'#$ZIDARSKI.$#REF!$#REF!"</definedName>
    <definedName name="pausal_3">[2]ZIDARSKI!#REF!</definedName>
    <definedName name="pausal_3_1">"'file://Abwd2/c/Miljenko/slavonski brod/opci uvjeti, napomene i sl..xls'#$ZIDARSKI.$#REF!$#REF!"</definedName>
    <definedName name="pausal_31">"'file://Abwd2/c/Miljenko/slavonski brod/opci uvjeti, napomene i sl..xls'#$ZIDARSKI.$#REF!$#REF!"</definedName>
    <definedName name="pausal_4">[2]ZIDARSKI!#REF!</definedName>
    <definedName name="pausal_5">[2]ZIDARSKI!#REF!</definedName>
    <definedName name="pausal_5_1">"'file://Budanko/c/RADNO/Miramare/pisana dokumentacija/M-trosk_gradj-radno_II.xls'#$ZIDARSKIp.$#REF!$#REF!"</definedName>
    <definedName name="pausal_6">[2]ZIDARSKI!#REF!</definedName>
    <definedName name="pausal_7">[2]ZIDARSKI!#REF!</definedName>
    <definedName name="pausal_7_1">"'file://Abwd2/c/Miljenko/slavonski brod/opci uvjeti, napomene i sl..xls'#$ZIDARSKI.$#REF!$#REF!"</definedName>
    <definedName name="pausal_8">[2]ZIDARSKI!#REF!</definedName>
    <definedName name="pausal_9">[2]ZIDARSKI!#REF!</definedName>
    <definedName name="pausal_9_1">"'file://Budanko/c/RADNO/Miramare/pisana dokumentacija/M-trosk_gradj-radno_II.xls'#$ZIDARSKIp.$#REF!$#REF!"</definedName>
    <definedName name="pausal1">#REF!</definedName>
    <definedName name="PDV">[3]Podaci!$G$22</definedName>
    <definedName name="PODOPOLAGAČKI_RADOVI">#REF!</definedName>
    <definedName name="PODRUCJE">[3]Podaci!$T$2</definedName>
    <definedName name="_xlnm.Print_Area" localSheetId="0">'Gips-kartonski'!$A$1:$F$89</definedName>
    <definedName name="PREDH_SIT">[3]Evid!$F$70</definedName>
    <definedName name="PRESPOJNI_KABELI">#REF!</definedName>
    <definedName name="PRESPOJNI_PANELI">#REF!</definedName>
    <definedName name="Pripr_16.1.">'[7]16. Prometnice'!$G$66</definedName>
    <definedName name="PRIPREMNO_DEMONTAŽNI_RADOVI">#REF!</definedName>
    <definedName name="PROJEKTANT2">#REF!</definedName>
    <definedName name="PROMET">#REF!</definedName>
    <definedName name="q">#REF!</definedName>
    <definedName name="qxyz">#REF!</definedName>
    <definedName name="RADILISTE">[3]Podaci!$T$3</definedName>
    <definedName name="RADOVI">[3]Podaci!$F$4</definedName>
    <definedName name="RASHLADNO_POSTROJENJE">#REF!</definedName>
    <definedName name="REALIZ_KONT">#REF!</definedName>
    <definedName name="REALIZACIJA">[3]Kuce!$J$69</definedName>
    <definedName name="REALIZACIJA_1998">[3]Podaci!$F$17</definedName>
    <definedName name="RED_BROJ_SIT">[3]Podaci!$S$12</definedName>
    <definedName name="SANITARNI_UREĐAJI_I_ARMATURE">#REF!</definedName>
    <definedName name="sdsd">#REF!</definedName>
    <definedName name="sdsddsdsd">#REF!</definedName>
    <definedName name="sdsdsd">[5]AB!#REF!</definedName>
    <definedName name="SIFRA_UPUTE">#REF!</definedName>
    <definedName name="Sign_16.5.">'[7]16. Prometnice'!$G$408</definedName>
    <definedName name="SIT_BROJ">'[1]Osn-Pod'!$G$15</definedName>
    <definedName name="SOBOSLIKARSKO_LIČILAČKI_RADOVI">#REF!</definedName>
    <definedName name="sqas">#REF!</definedName>
    <definedName name="STAKLARSKI_RADOVI">#REF!</definedName>
    <definedName name="STOLARSKI_RADOVI">#REF!</definedName>
    <definedName name="STROJARSKE_INSTALACIJE">#REF!</definedName>
    <definedName name="STROJARSKI_DIO">#REF!</definedName>
    <definedName name="SUSTAV_DOJAVE_POŽARA">#REF!</definedName>
    <definedName name="SVEUKUPNA_REKAPITULACIJA">#REF!</definedName>
    <definedName name="Sveukupno">#REF!</definedName>
    <definedName name="SVJETLOVODNI_KABELI__PRIKLJUČNICE_I_KONEKTORI">#REF!</definedName>
    <definedName name="t">#REF!</definedName>
    <definedName name="TEK_RACUN">[3]Podaci!$F$15</definedName>
    <definedName name="TROŠKOVNIK_OPREME_I_STRUKTURNOG_KABLIRANJA">#REF!</definedName>
    <definedName name="UGOV_AVANS">[3]Podaci!$G$19</definedName>
    <definedName name="UGOV_BROJ">[3]Podaci!$F$11</definedName>
    <definedName name="UGOV_DIONICE">[3]Podaci!$G$20</definedName>
    <definedName name="UGOV_IZNOS">[3]Podaci!$S$7</definedName>
    <definedName name="UKUPNA_ISPLATA">#REF!</definedName>
    <definedName name="URU_BROJ">[3]Podaci!$F$14</definedName>
    <definedName name="valuta">[3]Podaci!$N$22</definedName>
    <definedName name="VANTROŠKOVNIČKI_RADOVI">#REF!</definedName>
    <definedName name="VENTILACIJA_PROSTORIJA_NA_1._I_2._KATU">#REF!</definedName>
    <definedName name="VENTILACIJA_SANITARNIH_I_POM._PROSTORIJA">#REF!</definedName>
    <definedName name="VRSTA_SIT">[3]Podaci!$S$13</definedName>
    <definedName name="w">[2]AB!#REF!</definedName>
    <definedName name="www">[4]GRADJEVINSKI!#REF!</definedName>
    <definedName name="wwww">[2]AB!#REF!</definedName>
    <definedName name="xxl">#REF!</definedName>
    <definedName name="xy">[9]ZIDARSKI!#REF!</definedName>
    <definedName name="z">#REF!</definedName>
    <definedName name="ZAP">[3]Podaci!$F$16</definedName>
    <definedName name="Zem_16.2.">'[7]16. Prometnice'!$G$130</definedName>
    <definedName name="ZEMLJANI_RADOVI">#REF!</definedName>
    <definedName name="ZIDARSKI_RADOVI">#REF!</definedName>
    <definedName name="ZUPANIJA">[3]Podaci!$F$5</definedName>
    <definedName name="ž">#REF!</definedName>
    <definedName name="ž_10">#REF!</definedName>
    <definedName name="ž_11">#REF!</definedName>
    <definedName name="ž_12">#REF!</definedName>
    <definedName name="ž_14">#REF!</definedName>
    <definedName name="ž_2">#REF!</definedName>
    <definedName name="ž_3">#REF!</definedName>
    <definedName name="ž_4">#REF!</definedName>
    <definedName name="ž_5">#REF!</definedName>
    <definedName name="ž_6">#REF!</definedName>
    <definedName name="ž_7">#REF!</definedName>
    <definedName name="ž_8">#REF!</definedName>
    <definedName name="ž_9">#REF!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2" l="1"/>
  <c r="F87" i="2"/>
  <c r="F84" i="2"/>
  <c r="F80" i="2"/>
  <c r="F79" i="2"/>
  <c r="F78" i="2"/>
  <c r="F77" i="2"/>
  <c r="F74" i="2"/>
  <c r="F71" i="2"/>
  <c r="F67" i="2"/>
  <c r="F63" i="2"/>
  <c r="F59" i="2"/>
  <c r="F55" i="2"/>
  <c r="F54" i="2"/>
  <c r="F50" i="2"/>
  <c r="F49" i="2"/>
  <c r="F37" i="2" l="1"/>
  <c r="F29" i="2"/>
  <c r="F26" i="2"/>
  <c r="F18" i="2"/>
  <c r="F22" i="2" l="1"/>
  <c r="F33" i="2"/>
  <c r="F45" i="2"/>
  <c r="F89" i="2" l="1"/>
</calcChain>
</file>

<file path=xl/sharedStrings.xml><?xml version="1.0" encoding="utf-8"?>
<sst xmlns="http://schemas.openxmlformats.org/spreadsheetml/2006/main" count="102" uniqueCount="79">
  <si>
    <t>m'</t>
  </si>
  <si>
    <t>kom</t>
  </si>
  <si>
    <t>7.</t>
  </si>
  <si>
    <t>1.</t>
  </si>
  <si>
    <t>2.</t>
  </si>
  <si>
    <t>4.</t>
  </si>
  <si>
    <t>9.</t>
  </si>
  <si>
    <t>11.</t>
  </si>
  <si>
    <t>13.</t>
  </si>
  <si>
    <t>15.</t>
  </si>
  <si>
    <t>3.</t>
  </si>
  <si>
    <t>5.</t>
  </si>
  <si>
    <t>6.</t>
  </si>
  <si>
    <t>8.</t>
  </si>
  <si>
    <t>10.</t>
  </si>
  <si>
    <t>12.</t>
  </si>
  <si>
    <t>14.</t>
  </si>
  <si>
    <t>16.</t>
  </si>
  <si>
    <t>17.</t>
  </si>
  <si>
    <t>REDNI BROJ</t>
  </si>
  <si>
    <t>OPIS STAVKE</t>
  </si>
  <si>
    <t>JED.   MJERE</t>
  </si>
  <si>
    <t>KOLIČINA</t>
  </si>
  <si>
    <t>JEDINIČNA CIJENA</t>
  </si>
  <si>
    <t>CIJENA</t>
  </si>
  <si>
    <t>Prilog I. Troškovnik</t>
  </si>
  <si>
    <t>Naručitelj: SVEUČILIŠTE JURJA DOBRILE U PULI, Zagrebačka 30, 52 100 PULA</t>
  </si>
  <si>
    <t>u EUR</t>
  </si>
  <si>
    <t>Nabava, dobava materijala te izrada pregradnih GK zidova visine do 450 cm, debljine d = 12,5 cm vlagootpornim H13 gipskartonskim pločama  po sustavu kao "Knauf", a izvodi se na slijedeći način: montaža pocinčane metalne  podkonstrukcije od UD i CW profila d = 7,5 cm na čiju se površinu na mjestu pričvršćenja za pod, zid ili strop lijepi samoljepiva spužvasta traka, montaža dva sloja (2x1,25 cm) vlagootpornih H13 GK ploča debljine d = 1,25 cm, montaža sloja kamene vune proizvođača kao Knauf Insulation tip TW debljine 8 cm, montaža dva sloja (2x1,25 cm) vlagootpornih H13 GK ploča debljine d = 1,25 cm, bandažiranje i zapunjavanje sljubnica te gletanje spojeva na oba sloja GK ploča masom otpornom na vlagu, brušenje površine nakon potrebnog sušenja sa otprašivanjem i premazivanjem sa grund premazom. U jediničnu cijenu uključen sav potreban rad, osnovni, pomoćni i spojni materijal do potpune gotovosti zida spremnog za slijedeću fazu izvođenja radova. GK ploče na koje se lijepe keramičke pločice gletaju se sa K2, a one koje se boje gletaju se sa K3 što je sadršano u cijeni. GK ploče se u uglovima preklapaju u punoj debljini, a njihov spoj se obvezno fugira sa akrilnim kitom u bijeloj boji od proizvođača kao Ramsauer nakon što je površina grundirana. Zidove izvoditi strogo vertikalno i pod pravim kutom, a sve prostorije izvesti u vinkl sa jednakim stranicama po dužini i po širini. Obračun po m2 stvarno izvedene površine zida sve do pune gotovosti. Oznaka zida GK 6 i 6a.</t>
  </si>
  <si>
    <t>Izrada pregradnog GK zid d = 12,5 cm sa vlagootpornim pločama</t>
  </si>
  <si>
    <r>
      <t>m</t>
    </r>
    <r>
      <rPr>
        <vertAlign val="superscript"/>
        <sz val="10"/>
        <rFont val="Arial"/>
        <family val="2"/>
        <charset val="238"/>
      </rPr>
      <t>2</t>
    </r>
  </si>
  <si>
    <t>Izrada ojačanja oko vrata i geberita sa UA 75 profilima</t>
  </si>
  <si>
    <t>Nabava, dobava materijala te izrada ojačanja oko vrata i podžuknih geberit elemenata sa UA 75 profilima dužine do 450 cm koji idu od poda do stropa i koji su iznad vrata međusovno povezani. Profili se za konstrukciju spajaju originalnim veznim priborom. Obračun po komadu stvarno ugrađenog UA 75 profila sve do pune gotovosti.</t>
  </si>
  <si>
    <t>Izrada pregradnog GK zid d = 12,5 cm sa običnim pločama</t>
  </si>
  <si>
    <t>Nabava, dobava materijala te izrada pregradnih GK zidova visine do 450 cm, debljine d = 12,5 cm običnim A13 gipskartonskim pločama  po sustavu kao "Knauf", a izvode se na slijedeći način: montaža pocinčane metalne  podkonstrukcije od UD i CW profila d = 7,5 cm na čiju se površinu na mjestu pričvršćenja za pod, zid ili strop lijepi samoljepiva spužvasta traka, montaža dva sloja (2x1,25 cm) običnih A13 GK ploča debljine d = 1,25 cm, montaža sloja kamene vune proizvođača kao Knauf insulation tip TW debljine 8 cm, montaža dva sloja (2x1,25 cm) običnih A13 GK ploča debljine d = 1,25 cm, bandažiranje i zapunjavanje sljubnica te gletanje spojeva na oba sloja GK ploča, brušenje površine nakon potrebnog sušenja sa otprašivanjem i premazivanjem sa grund premazom. U jediničnu cijenu uključen sav potreban rad, osnovni, pomoćni i spojni materijal do potpune gotovosti zida spremnog za slijedeću fazu izvođenja radova. GK ploče koje se boje gletaju se sa K3 što je sadršano u cijeni. GK ploče se u uglovima preklapaju u punoj debljini, a njihov spoj se obvezno fugira sa akrilnim kitom u bijeloj boji od proizvođača kao Ramsauer nakon što je površina grundirana. Zidove izvoditi strogo vertikalno i pod pravim kutom, a sve prostorije izvesti u vinkl sa jednakim stranicama po dužini i po širini. Obračun po m2 stvarno izvedene površine zida sve do pune gotovosti. Oznaka zida GK 5.</t>
  </si>
  <si>
    <t>Izrada pregradnog GK zid d = 15 cm sa običnim pločama</t>
  </si>
  <si>
    <t>Nabava, dobava materijala te izrada pregradnih GK zidova visine do 450 cm, debljine d = 15 cm običnim A13 gipskartonskim pločama  po sustavu kao "Knauf", a izvode se na slijedeći način: montaža pocinčane metalne podkonstrukcije od UD i CW profila d = 10 cm, ukupna debljina podkonstrukcije 10 cm na čiju se površinu na mjestu pričvršćenja za pod, zid ili strop lijepi samoljepiva spužvasta traka, montaža dva sloja (2x1,25 cm) običnih A13 GK ploča debljine d = 1,25 cm, montaža jednog sloja kamene vune proizvođača kao Knauf Insulation tip TW debljine 10 cm, montaža dva sloja (2x1,25 cm) običnih A13 GK ploča debljine d = 1,25 cm, bandažiranje i zapunjavanje sljubnica te gletanje spojeva na oba sloja GK ploča, brušenje površine nakon potrebnog sušenja sa otprašivanjem i premazivanjem sa grund premazom. U cijenu uključen sav potreban rad, osnovni, pomoćni i spojni materijal do potpune gotovosti zida spremnog za slijedeću fazu izvođenja radova. GK ploče se u uglovima preklapaju u punoj debljini, a njihov spoj se obvezno fugira sa akrilnim kitom u bijeloj boji od proizvođača kao Ramsauer nakon što je površina grundirana. GK zidovi koji se boje gletaju se sa K3 što je sadršano u cijeni. Zidove izvoditi strogo vertikalno i pod pravim kutom, a sve prostorije izvesti u vinkl sa jednakim stranicama po dužini i po širini. Obračun po m2 stvarno izvedene površine zida sve do pune gotovosti. Oznaka zida GK 10.</t>
  </si>
  <si>
    <t>Izrada ojačanja oko vrata sa UA 100 profilima</t>
  </si>
  <si>
    <t>Nabava, dobava materijala te izrada ojačanja oko vrata sa UA 100 profilima dužine do 450 cm koji idu od poda do stropa i koji su iznad vrata međusovno povezani. Profili se za konstrukciju spajaju originalnim veznim priborom. Obračun po komadu stvarno ugrađenog UA 100 profila sve do pune gotovosti.</t>
  </si>
  <si>
    <t>Izrada pregradnog GK zid d = 10 cm sa vlagootpornim pločama</t>
  </si>
  <si>
    <t>Nabava, dobava materijala te izrada pregradnih GK zidova visine do 450 cm, debljine d = 10 cm vlagootpornim H13 gipskartonskim pločama  po sustavu kao "Knauf", a izvode se na slijedeći način: montaža pocinčane metalne podkonstrukcije od UD i CW profila d = 5 cm na čiju se površinu na mjestu pričvršćenja za pod, zid ili strop lijepi samoljepiva spužvasta traka, montaža dva sloja (2x1,25 cm) vlagootpornih H13 GK ploča debljine d = 1,25 cm, montaža jednog sloja kamene vune proizvođača kao Knauf Insulation tip TW debljine 5 cm, montaža dva sloja (2x1,25 cm) vlagootpornih H13 GK ploča debljine d = 1,25 cm, bandažiranje i zapunjavanje sljubnica te gletanje spojeva na oba sloja GK ploča, brušenje površine nakon potrebnog sušenja sa otprašivanjem i premazivanjem sa grund premazom. U cijenu uključen sav potreban rad, osnovni, pomoćni i spojni materijal do potpune gotovosti zida spremnog za slijedeću fazu izvođenja radova. GK ploče se u uglovima preklapaju u punoj debljini, a njihov spoj se obvezno fugira sa akrilnim kitom u bijeloj boji od proizvođača kao Ramsauer nakon što je površina grundirana. GK zidovi na koje se lijepe keramičke pločice gletaju se sa K2, a koji se boje gletaju se sa K3 što je sadršano u cijeni. Zidove izvoditi strogo vertikalno i pod pravim kutom, a sve prostorije izvesti u vinkl sa jednakim stranicama po dužini i po širini. Obračun po m2 stvarno izvedene površine zida sve do pune gotovosti. Oznaka zida GK 11.</t>
  </si>
  <si>
    <t>Izrada pregradnog GK zid d = 10 cm sa običnim pločama</t>
  </si>
  <si>
    <t>Nabava, dobava materijala te izrada pregradnih GK zidova visine do 450 cm, debljine d = 10 cm, običnim A13 gipskartonskim pločama  po sustavu kao "Knauf", a izvode se na slijedeći način: montaža pocinčane metalne podkonstrukcije izrađene od UD i CW profila d = 5 cm, na čiju se površinu na mjestu pričvršćenja za pod, zid ili strop lijepi samoljepiva spužvasta traka, montaža dva sloja (2x1,25 cm) običnih A13 GK ploča debljine d = 1,25 cm, montaža jednog sloja kamene vune proizvođača kao Knauf Insulation tip TW debljine 5 cm, montaža dva sloja (2x1,25 cm) običnih A13 GK ploča debljine d = 1,25 cm, bandažiranje i zapunjavanje sljubnica te gletanje spojeva na oba sloja GK ploča masom otpornom na vlagu, brušenje površine nakon potrebnog sušenja sa otprašivanjem i premazivanjem sa grund premazom. GK zidovi koji se boje gletaju se sa K3 što je sadršano u cijeni. U jediničnu cijenu uključen sav potreban rad, osnovni, pomoćni i spojni materijal do potpune gotovosti zida spremnog za slijedeću fazu izvođenja radova. GK ploče se u uglovima preklapaju u punoj debljini, a njihov spoj se obvezno fugira sa akrilnim kitom u bijeloj boji od proizvođača kao Ramsauer nakon što je površina grundirana. Zidove izvoditi strogo vertikalno i pod pravim kutom, a sve prostorije izvesti u vinkl sa jednakim stranicama po dužini i po širini. Obračun po m2 stvarno izvedene površine zida sve do pune gotovosti. Oznaka zida GK 2 i 3.</t>
  </si>
  <si>
    <t>Izrada ojačanja oko vrata sa UA 50 profilima</t>
  </si>
  <si>
    <t>Nabava, dobava materijala te izrada ojačanja oko vrata sa UA 50 profilima dužine do 450 cm koji idu od poda do stropa i koji su iznad vrata međusovno povezani. Profili se za konstrukciju spajaju originalnim veznim priborom. Obračun po komadu stvarno ugrađenog UA 50 profila sve do pune gotovosti.</t>
  </si>
  <si>
    <t>Izrada spuštenog stropa h=280 do 340 cm sa vlagootpornim pločama</t>
  </si>
  <si>
    <t>Nabava, dobava materijala te izrada spuštenog stropa od vlagootpornih H13 gipskartonskih ploča u prostorijama sanitarija, bez vidljivih spojeva, izrađenog na metalnoj podkonstrukciji sa potrebnim ovjesom (visina spuštanja od 100 do 160 cm na najnižoj točki ab ploče). Spušteni strop se izvodi na visini od 280 do 340 cm od gotovog poda. Oblaganje se obavlja vlagootpornim H13 pločama debljine d = 1,25 cm. U stropu ostaviti sve potrebne otvore i prodore za ugradnju rasvjetnih tijela, ventilacije i sl., što je uključeno u jediničnu cijenu. Sve spojeve ploča bandažirati i gletati. U jediničnu cijenu uključeni sav potreban rad, spojni materijal, brušenje površine nakon potrebnog sušenja sa otprašivanjem i premazivanjem sa grund premazom, sve izvedeno do potpune gotovosti spuštenog stropa spremnog za slijedeću fazu izvođenja. S obzirom da se strop izvodi sa vertikalnom blendom, na spojevima se ugrađuje završna aluminijska lajsna. Vertikalna blenda od GK ploča je visine 60 cm. Spoj GK spuštenog stropa sa GK ili žbukanim zidom se obvezno fugira sa akrilnim kitom u bijeloj boji od proizvođača kao Ramsauer nakon što je površina grundirana. Strop izvesti posve ravno i horizontalno i gletan sa K3. Obračun po m2 stvarno izvedene površine stropa sve do pune gotovosti.</t>
  </si>
  <si>
    <t>a) spušteni strop</t>
  </si>
  <si>
    <t>b) vertikalna blenda visine 60 cm</t>
  </si>
  <si>
    <t>Izrada spuštenog stropa h=280 do 340 cm sa običnim pločama</t>
  </si>
  <si>
    <t>Nabava, dobava materijala te izrada spuštenog stropa od običnih A13 gipskartonskih ploča u prostorima garderoba i servera, bez vidljivih spojeva, izrađenog na metalnoj podkonstrukciji sa potrebnim ovjesom (visina spuštanja od 100 do 160 cm na najnižoj točki ab ploče). Spušteni strop se izvodi na visini od 280 do 340 cm od gotovog poda. Oblaganje se obavlja običnim A13 pločama debljine d = 1,25 cm. U stropu ostaviti sve potrebne otvore i prodore za ugradnju rasvjetnih tijela, klime, ventilacije i sl. Sve spojeve ploča bandažirati i gletati masom otpornom na vlagu. U jediničnu cijenu uključeni sav potreban rad, spojni materijal, brušenje površine nakon potrebnog sušenja sa otprašivanjem i premazivanjem sa grund premazom, sve izvedeno do potpune gotovosti spuštenog stropa spremnog za slijedeću fazu izvođenja. S obzirom da se strop izvodi sa vertikalnom blendom, na spojevima se ugrađuje završna aluminijska lajsna. Vertikalna blenda od GK ploča je visine 60 cm. Spoj GK spuštenog stropa sa GK ili žbukanim zidom se obvezno fugira sa akrilnim kitom u bijeloj boji od proizvođača kao Ramsauer nakon što je površina grundirana. Strop izvesti posve ravno i horizontalno i gletan sa K3. Obračun po m2 stvarno izvedene površine spuštenog stropa sve do pune gotovosti.</t>
  </si>
  <si>
    <t>Izrada spuštenog stropa h=350 cm sa običnim pločama</t>
  </si>
  <si>
    <t>Nabava, dobava materijala te izrada spuštenog stropa od običnih A13 gipskartonskih ploča u svim prostorima osim prostorije 1.1 kongresna dvorana i 1.15 dvorana, bez vidljivih spojeva, izrađenog na metalnoj podkonstrukciji sa potrebnim ovjesom (visina spuštanja od 90 do 130 cm na najnižoj točki ab ploče). Spušteni strop se izvodi na visini od 350 cm od gotovog poda. Oblaganje se obavlja običnim A13 pločama debljine d = 1,25 cm. U stropu ostaviti sve potrebne otvore i prodore za ugradnju rasvjetnih tijela, klime, ventilacije i sl. što je sadržano u jediničnoj cijeni. Sve spojeve ploča bandažirati i gletati masom otpornom na vlagu. U jediničnu cijenu uključeni sav potreban rad, spojni materijal, brušenje površine nakon potrebnog sušenja sa otprašivanjem i premazivanjem sa grund premazom, sve izvedeno do potpune gotovosti spuštenog stropa spremnog za slijedeću fazu izvođenja. Spoj GK spuštenog stropa sa GK ili žbukanim zidom se obvezno fugira sa akrilnim kitom u bijeloj boji od proizvođača kao Ramsauer nakon što je površina grundirana. Strop izvesti posve ravno i horizontalno i gletan sa K3. Obračun po m2 stvarno izvedene površine spuštenog stropa sve do pune gotovosti.</t>
  </si>
  <si>
    <t>Izrada spuštenog stropa h=350 cm sa akustičnim pločama</t>
  </si>
  <si>
    <t>Nabava, dobava materijala te izrada spuštenog stropa od mineralnih ploča u rasteru 600x600 mm u prostoriji 1.1 kongresna dvorana i 1.15 dvorana, bez vidljivih spojeva, izrađenog na metalnoj podkonstrukciji sa potrebnim ovjesom (visina spuštanja od 90 do 130 cm na najnižoj točki ab ploče). Spušteni strop se izvodi na visini od 350 cm od gotovog poda. Oblaganje se obavlja akustičnim pločama debljine d = 1,25 cm. U stropu ostaviti sve potrebne otvore i prodore za ugradnju rasvjetnih tijela, klime, ventilacije i sl. što je sadržano u jediničnoj cijeni. Sve spojeve ploča bandažirati i gletati masom otpornom na vlagu. U jediničnu cijenu uključeni sav potreban rad, spojni materijal, brušenje površine nakon potrebnog sušenja sa otprašivanjem i premazivanjem sa grund premazom, sve izvedeno do potpune gotovosti spuštenog stropa spremnog za slijedeću fazu izvođenja. Spoj GK spuštenog stropa sa GK ili žbukanim zidom se obvezno fugira sa akrilnim kitom u bijeloj boji od proizvođača kao Ramsauer nakon što je površina grundirana. Strop izvesti posve ravno i horizontalno. Obračun po m2 stvarno izvedene površine spuštenog stropa sve do pune gotovosti.</t>
  </si>
  <si>
    <t>Zatvaranje otvora u postojećim zidovima sa običnim GK pločama d = 10 cm</t>
  </si>
  <si>
    <t>Nabava, dobava materijala te zatvaranje otvora u postojećim zidovima sa GK zidom visine do 240 cm, debljine d = 10 cm, običnim A13 gipskartonskim pločama  po sustavu kao "Knauf", a izvode se na slijedeći način: montaža pocinčane metalne podkonstrukcije izrađene od UD i CW profila d = 5 cm, na čiju se površinu na mjestu pričvršćenja za pod, zid ili strop lijepi samoljepiva spužvasta traka, montaža dva sloja (2x1,25 cm) običnih A13 GK ploča debljine d = 1,25 cm, montaža jednog sloja kamene vune proizvođača kao Knauf Insulation tip TW debljine 5 cm, montaža dva sloja (2x1,25 cm) običnih A13 GK ploča debljine d = 1,25 cm, bandažiranje i zapunjavanje sljubnica te gletanje spojeva na oba sloja GK ploča masom otpornom na vlagu, brušenje površine nakon potrebnog sušenja sa otprašivanjem i premazivanjem sa grund premazom. GK zidovi koji se boje gletaju se sa K3 što je sadršano u cijeni. U jediničnu cijenu uključen sav potreban rad, osnovni, pomoćni i spojni materijal do potpune gotovosti zida spremnog za slijedeću fazu izvođenja radova. GK ploče se u uglovima preklapaju u punoj debljini, a njihov spoj se obvezno fugira sa akrilnim kitom u bijeloj boji od proizvođača kao Ramsauer nakon što je površina grundirana. Zidove izvoditi strogo vertikalno i pod pravim kutom, a sve prostorije izvesti u vinkl sa jednakim stranicama po dužini i po širini. Obračun po m2 stvarno izvedene površine zida sve do pune gotovosti. Oznaka zida GK 12.</t>
  </si>
  <si>
    <t>Oblaganje Geberit elemenata vlagootpornim pločama</t>
  </si>
  <si>
    <t>Nabava, dobava materijala te izrada obloge na Geberit elementima u sanitarnim prostorima sa vlagootpornim H13 gips kartonskim pločama debljine d = 1,25 cm na metalnoj podkonstrukciji koja je postavljena na osnom razmaku cca 30 cm, sa ispunom termoizolacijom od kamene vune proizvođača kao Knauf Insulation tip TW debljine d = 80 mm. GK ploče međusobno spajati prema uputi proizvođača. U oblozi zida ostaviti sve potrebne otvore i prodore za ugradnju razvodnih kutija, slavina i sl. što je uključeno u jediničnoj cijenu. Sve spojeve ploča bandažirati i gletati masom otpornom na vlagu. U jediničnoj cijenu uključeni sav potreban rad, spojni materijal, brušenje površine nakon potrebnog sušenja sa otprašivanjem i premazivanjem sa grund premazom, sve izvedeno do potpune gotovosti obloge zida spremne za slijedeću fazu izvođenja. GK obloga na koju se postavljaju keramičke pločice gleta se sa K2 što je sadršano u jediničnoj cijeni. Oblogu izvoditi strogo vertikalno i pod pravim kutom, a sve prostorije izvesti u vinkl sa jednakim stranicama po dužini i po širini. Obračun po m2 stvarno izvedene površine obloženog zida sve do pune gotovosti. Oznaka zida GK 3, 8 i Z5.</t>
  </si>
  <si>
    <t>Izrada GK obloge oko instalacija</t>
  </si>
  <si>
    <t>Nabava, dobava materijala te izrada obloge na mjestima potrebnog zatvaranja instalacija debljine d = 1,25 cm. GK ploče se ugrađuju pomoću podkonstrukcije. GK ploče međusobno spajati vijcima prema uputi proizvođača. U oblozi zida ostaviti sve potrebne otvore i prodore za ugradnju razvodnih kutija i sl. što je uključeno u jediničnu cijenu. Potrebno je sve precizno izraditi i pod pravim kutom u odnosu na zid. Sve spojeve ploča bandažirati i gletati masom. U jediničnoj cijenu uključeni sav potreban rad, spojni materijal, brušenje površine nakon potrebnog sušenja sa otprašivanjem i premazivanjem sa grund premazom, sve izvedeno do potpune gotovosti obloge zida spremne za slijedeću fazu izvođenja. Oblogu izvoditi strogo vertikalno i pod pravim kutom, a sve prostorije izvesti u vinkl sa jednakim stranicama po dužini i po širini, gletatu sa K3. Obračun po m2 stvarno izvedene površine obloge sve do pune gotovosti.</t>
  </si>
  <si>
    <t>Izrada revizionih otvora</t>
  </si>
  <si>
    <t>Dobava materijala i ugradba revizionih otvora proizvođača kao Knauf tio Alu star sa gipsanom pločom u gips kartonskom zidu ili stropu. Dimenzije revizionih otvora prema projektu. Revizioni otvor nakon ugradnje mora biti potpuno nevidljiv. Potrebno je obraditi i završno zagladiti sve spojeve oko revizionih otvora. Obračun po komadu stvarno ugrađenih revizionih otvora sve do pune gotovosti.</t>
  </si>
  <si>
    <t>c) revizioni otvor 40x40 cm,</t>
  </si>
  <si>
    <t>d) revizioni otvor 60x60 cm,</t>
  </si>
  <si>
    <t>Zatvaranje otvora u postojećem zidu sa PP GK pločama d = 12,5 cm</t>
  </si>
  <si>
    <t>Izrada pregradnog GK zid d = 16 cm sa A13, H13 i DF13 pločama</t>
  </si>
  <si>
    <t>18.</t>
  </si>
  <si>
    <t>Nabava, dobava materijala te izrada pregradnih GK zidova visine do 450 cm, debljine d = 16 cm A13, H13 i DF13 gipskartonskim pločama  po sustavu kao "Knauf", a izvode se na slijedeći način: montaža duple pocinčane metalne podkonstrukcije od UD i CW profila d = 2 x 5 cm na razmaku od 1 cm, ukupna debljina podkonstrukcije 11 cm na čiju se površinu na mjestu pričvršćenja za pod, zid ili strop lijepi samoljepiva spužvasta traka, montaža dva sloja (2x1,25 cm) A13, H13 ili DF13 GK pločama debljine d = 1,25 cm, montaža dva sloja kamene vune proizvođača kao Knauf Insulation tip TW debljine 2 x 4 cm, montaža dva sloja (2x1,25 cm) običnih A13, H13 ili DF13 GK ploča debljine d = 1,25 cm, bandažiranje i zapunjavanje sljubnica te gletanje spojeva na oba sloja GK ploča, brušenje površine nakon potrebnog sušenja sa otprašivanjem i premazivanjem sa grund premazom. U cijenu uključen sav potreban rad, osnovni, pomoćni i spojni materijal do potpune gotovosti zida spremnog za slijedeću fazu izvođenja radova. GK ploče se u uglovima preklapaju u punoj debljini, a njihov spoj se obvezno fugira sa akrilnim kitom u bijeloj boji od proizvođača kao Ramsauer nakon što je površina grundirana. GK zidovi koji se boje gletaju se sa K2 i K3 što je sadršano u cijeni. Zidove izvoditi strogo vertikalno i pod pravim kutom, a sve prostorije izvesti u vinkl sa jednakim stranicama po dužini i po širini. Obračun po m2 stvarno izvedene površine zida sve do pune gotovosti. Oznaka zida GK 10.</t>
  </si>
  <si>
    <t>XI</t>
  </si>
  <si>
    <t>UKUPNO GIPS KARTONSKI RADOVI (bez PDV-a):</t>
  </si>
  <si>
    <t>A</t>
  </si>
  <si>
    <t>PRENAMJENA DIJELA PRIZEMLJA ZGRADE "EX INTERNA" OB PULA</t>
  </si>
  <si>
    <t>GIPS-KARTONSKI RADOVI</t>
  </si>
  <si>
    <t>Nabava, dobava materijala te zatvaranje otvora oko vrata i prozora u postojećem zidu sa GK zidom visine do 300 cm, istake u prostoru do 10 cm, debljine d = 12,5 cm, protupožarnim DF13 gipskartonskim pločama  po sustavu kao "Knauf", a izvode se na slijedeći način: nakon montaže novih vrata i prozora pristupa se montaži pocinčane metalne podkonstrukcije izrađene od UD i CW profila d = 7,5 cm, na čiju se površinu na mjestu pričvršćenja za pod, zid ili strop lijepi samoljepiva spužvasta traka, montaža dva sloja (2x1,25 cm) protupožarnih DF13 GK ploča debljine d = 1,25 cm, montaža jednog sloja kamene vune proizvođača kao Knauf Insulation tip TW debljine 8 cm, montaža dva sloja (2x1,25 cm) protupožarnih DF13 GK ploča debljine d = 1,25 cm, bandažiranje i zapunjavanje sljubnica te gletanje spojeva na oba sloja GK ploča masom otpornom na vlagu, brušenje površine nakon potrebnog sušenja sa otprašivanjem i premazivanjem sa grund premazom. Zid mora imati otpornost na požar F60-A. GK zidovi koji se boje gletaju se sa K3 što je sadršano u cijeni. U jediničnu cijenu uključen sav potreban rad, osnovni, pomoćni i spojni materijal do potpune gotovosti zida spremnog za slijedeću fazu izvođenja radova. GK ploče se u uglovima preklapaju u punoj debljini, a njihov spoj se obvezno fugira sa akrilnim kitom u bijeloj boji od proizvođača kao Ramsauer nakon što je površina grundirana. Zidove izvoditi strogo vertikalno i pod pravim kutom, a sve prostorije izvesti u vinkl sa jednakim stranicama po dužini i po širini.
Obračun po m2 stvarno izvedene površine zida sve do pune gotovosti. Oznaka zida GK 7a.</t>
  </si>
  <si>
    <t>Predmet nabave: Gips-kartonski radovi na rekonstrukciji zgrade "ex radiologija"</t>
  </si>
  <si>
    <t>Evidencijski broj nabave: 98-2023-JN</t>
  </si>
  <si>
    <t>a) revizioni otvor 20x20 cm,</t>
  </si>
  <si>
    <t>b) revizioni otvor 30x30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</si>
</sst>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k_n_-;\-* #,##0.00\ _k_n_-;_-* &quot;-&quot;??\ _k_n_-;_-@_-"/>
    <numFmt numFmtId="164" formatCode="#,##0.00\ _k_n"/>
  </numFmts>
  <fonts count="14" x14ac:knownFonts="1">
    <font>
      <sz val="11"/>
      <color theme="1"/>
      <name val="Calibri"/>
      <family val="2"/>
      <charset val="238"/>
      <scheme val="minor"/>
    </font>
    <font>
      <sz val="10"/>
      <color theme="1"/>
      <name val="Arial"/>
      <family val="2"/>
      <charset val="238"/>
    </font>
    <font>
      <b/>
      <sz val="10"/>
      <color theme="1"/>
      <name val="Arial"/>
      <family val="2"/>
      <charset val="238"/>
    </font>
    <font>
      <b/>
      <sz val="11"/>
      <color theme="1"/>
      <name val="Calibri"/>
      <family val="2"/>
      <charset val="238"/>
      <scheme val="minor"/>
    </font>
    <font>
      <sz val="10"/>
      <name val="Helv"/>
    </font>
    <font>
      <sz val="10"/>
      <name val="Arial"/>
      <family val="2"/>
      <charset val="238"/>
    </font>
    <font>
      <b/>
      <sz val="10"/>
      <color theme="1"/>
      <name val="Arial"/>
      <family val="2"/>
    </font>
    <font>
      <sz val="11"/>
      <color theme="1"/>
      <name val="Calibri"/>
      <family val="2"/>
      <charset val="238"/>
      <scheme val="minor"/>
    </font>
    <font>
      <vertAlign val="superscript"/>
      <sz val="10"/>
      <name val="Arial"/>
      <family val="2"/>
      <charset val="238"/>
    </font>
    <font>
      <sz val="10"/>
      <name val="Arial CE"/>
      <family val="2"/>
      <charset val="238"/>
    </font>
    <font>
      <sz val="10"/>
      <color theme="1"/>
      <name val="Arial"/>
      <family val="2"/>
    </font>
    <font>
      <b/>
      <sz val="10"/>
      <name val="Arial CE"/>
      <charset val="238"/>
    </font>
    <font>
      <b/>
      <sz val="10"/>
      <name val="Arial"/>
      <family val="2"/>
      <charset val="238"/>
    </font>
    <font>
      <b/>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0" fontId="4" fillId="0" borderId="0"/>
    <xf numFmtId="43" fontId="7" fillId="0" borderId="0" applyFont="0" applyFill="0" applyBorder="0" applyAlignment="0" applyProtection="0"/>
  </cellStyleXfs>
  <cellXfs count="74">
    <xf numFmtId="0" fontId="0" fillId="0" borderId="0" xfId="0"/>
    <xf numFmtId="0" fontId="2" fillId="0" borderId="0" xfId="1" applyFont="1"/>
    <xf numFmtId="0" fontId="1" fillId="0" borderId="0" xfId="1" applyAlignment="1">
      <alignment horizontal="center" vertical="top"/>
    </xf>
    <xf numFmtId="0" fontId="1" fillId="0" borderId="0" xfId="1" applyAlignment="1">
      <alignment horizontal="center"/>
    </xf>
    <xf numFmtId="4" fontId="1" fillId="0" borderId="0" xfId="1" applyNumberFormat="1" applyAlignment="1">
      <alignment horizontal="center"/>
    </xf>
    <xf numFmtId="4" fontId="1" fillId="0" borderId="0" xfId="1" applyNumberFormat="1" applyAlignment="1">
      <alignment horizontal="right"/>
    </xf>
    <xf numFmtId="0" fontId="1" fillId="0" borderId="0" xfId="1"/>
    <xf numFmtId="0" fontId="1" fillId="0" borderId="0" xfId="1" applyAlignment="1">
      <alignment horizontal="left" vertical="top" wrapText="1"/>
    </xf>
    <xf numFmtId="0" fontId="1" fillId="0" borderId="1" xfId="1" applyBorder="1" applyAlignment="1">
      <alignment horizontal="center" vertical="top"/>
    </xf>
    <xf numFmtId="0" fontId="1" fillId="0" borderId="1" xfId="1" applyBorder="1" applyAlignment="1">
      <alignment horizontal="left" vertical="top" wrapText="1"/>
    </xf>
    <xf numFmtId="0" fontId="1" fillId="0" borderId="1" xfId="1" applyBorder="1" applyAlignment="1">
      <alignment horizontal="center"/>
    </xf>
    <xf numFmtId="4" fontId="1" fillId="0" borderId="1" xfId="1" applyNumberFormat="1" applyBorder="1" applyAlignment="1">
      <alignment horizontal="center"/>
    </xf>
    <xf numFmtId="4" fontId="1" fillId="0" borderId="1" xfId="1" applyNumberFormat="1" applyBorder="1" applyAlignment="1">
      <alignment horizontal="right"/>
    </xf>
    <xf numFmtId="0" fontId="1" fillId="2" borderId="1" xfId="1" applyFill="1" applyBorder="1" applyAlignment="1">
      <alignment horizontal="center"/>
    </xf>
    <xf numFmtId="4" fontId="1" fillId="2" borderId="1" xfId="1" applyNumberFormat="1" applyFill="1" applyBorder="1" applyAlignment="1">
      <alignment horizontal="center"/>
    </xf>
    <xf numFmtId="4" fontId="1" fillId="2" borderId="1" xfId="1" applyNumberFormat="1" applyFill="1" applyBorder="1" applyAlignment="1">
      <alignment horizontal="right"/>
    </xf>
    <xf numFmtId="0" fontId="1" fillId="0" borderId="1" xfId="1" applyBorder="1"/>
    <xf numFmtId="0" fontId="1" fillId="0" borderId="2" xfId="1" applyBorder="1" applyAlignment="1">
      <alignment horizontal="center" vertical="top"/>
    </xf>
    <xf numFmtId="0" fontId="1" fillId="0" borderId="2" xfId="1" applyBorder="1" applyAlignment="1">
      <alignment horizontal="left" vertical="top" wrapText="1"/>
    </xf>
    <xf numFmtId="0" fontId="1" fillId="0" borderId="2" xfId="1" applyBorder="1" applyAlignment="1">
      <alignment horizontal="center"/>
    </xf>
    <xf numFmtId="4" fontId="1" fillId="0" borderId="2" xfId="1" applyNumberFormat="1" applyBorder="1" applyAlignment="1">
      <alignment horizontal="center"/>
    </xf>
    <xf numFmtId="4" fontId="1" fillId="0" borderId="2" xfId="1" applyNumberFormat="1" applyBorder="1" applyAlignment="1">
      <alignment horizontal="right"/>
    </xf>
    <xf numFmtId="49" fontId="2" fillId="0" borderId="4" xfId="1" applyNumberFormat="1" applyFont="1" applyBorder="1" applyAlignment="1">
      <alignment horizontal="left" vertical="center" wrapText="1"/>
    </xf>
    <xf numFmtId="0" fontId="2" fillId="0" borderId="4" xfId="1" applyFont="1" applyBorder="1" applyAlignment="1">
      <alignment horizontal="center" vertical="center" wrapText="1"/>
    </xf>
    <xf numFmtId="4" fontId="2" fillId="0" borderId="4" xfId="1" applyNumberFormat="1" applyFont="1" applyBorder="1" applyAlignment="1">
      <alignment horizontal="center" vertical="center"/>
    </xf>
    <xf numFmtId="4" fontId="2" fillId="0" borderId="4" xfId="1" applyNumberFormat="1" applyFont="1" applyBorder="1" applyAlignment="1">
      <alignment horizontal="center" vertical="center" wrapText="1"/>
    </xf>
    <xf numFmtId="4" fontId="2" fillId="0" borderId="5" xfId="1" applyNumberFormat="1" applyFont="1" applyBorder="1" applyAlignment="1">
      <alignment horizontal="center" vertical="center"/>
    </xf>
    <xf numFmtId="0" fontId="1" fillId="3" borderId="0" xfId="1" applyFill="1"/>
    <xf numFmtId="0" fontId="6" fillId="0" borderId="0" xfId="1" applyFont="1" applyAlignment="1">
      <alignment vertical="top"/>
    </xf>
    <xf numFmtId="0" fontId="6" fillId="0" borderId="0" xfId="1" applyFont="1" applyAlignment="1">
      <alignment horizontal="center"/>
    </xf>
    <xf numFmtId="4" fontId="6" fillId="0" borderId="0" xfId="1" applyNumberFormat="1" applyFont="1" applyAlignment="1">
      <alignment horizontal="center"/>
    </xf>
    <xf numFmtId="0" fontId="6" fillId="2" borderId="1" xfId="1" applyFont="1" applyFill="1" applyBorder="1" applyAlignment="1">
      <alignment horizontal="left" vertical="top" wrapText="1"/>
    </xf>
    <xf numFmtId="0" fontId="1" fillId="0" borderId="6" xfId="1" applyBorder="1" applyAlignment="1">
      <alignment horizontal="left" vertical="top" wrapText="1"/>
    </xf>
    <xf numFmtId="0" fontId="1" fillId="0" borderId="6" xfId="1" applyBorder="1" applyAlignment="1">
      <alignment horizontal="center"/>
    </xf>
    <xf numFmtId="4" fontId="1" fillId="0" borderId="6" xfId="1" applyNumberFormat="1" applyBorder="1" applyAlignment="1">
      <alignment horizontal="center"/>
    </xf>
    <xf numFmtId="4" fontId="1" fillId="0" borderId="6" xfId="1" applyNumberFormat="1" applyBorder="1" applyAlignment="1">
      <alignment horizontal="right"/>
    </xf>
    <xf numFmtId="0" fontId="6" fillId="0" borderId="0" xfId="1" applyFont="1" applyAlignment="1">
      <alignment horizontal="left" vertical="top"/>
    </xf>
    <xf numFmtId="0" fontId="6" fillId="2" borderId="1" xfId="1" applyFont="1" applyFill="1" applyBorder="1" applyAlignment="1">
      <alignment horizontal="center" vertical="top"/>
    </xf>
    <xf numFmtId="4" fontId="6" fillId="0" borderId="0" xfId="1" applyNumberFormat="1" applyFont="1" applyAlignment="1">
      <alignment horizontal="right"/>
    </xf>
    <xf numFmtId="164" fontId="1" fillId="0" borderId="0" xfId="1" applyNumberFormat="1"/>
    <xf numFmtId="0" fontId="2" fillId="2" borderId="1" xfId="1" applyNumberFormat="1" applyFont="1" applyFill="1" applyBorder="1" applyAlignment="1">
      <alignment vertical="top" wrapText="1"/>
    </xf>
    <xf numFmtId="0" fontId="3" fillId="2" borderId="1" xfId="0" applyNumberFormat="1" applyFont="1" applyFill="1" applyBorder="1" applyAlignment="1">
      <alignment wrapText="1"/>
    </xf>
    <xf numFmtId="0" fontId="6" fillId="0" borderId="1" xfId="1" applyFont="1" applyBorder="1" applyAlignment="1">
      <alignment horizontal="left" vertical="top" wrapText="1"/>
    </xf>
    <xf numFmtId="0" fontId="5" fillId="0" borderId="1" xfId="0" applyFont="1" applyFill="1" applyBorder="1" applyAlignment="1" applyProtection="1">
      <alignment horizontal="center" vertical="center"/>
      <protection hidden="1"/>
    </xf>
    <xf numFmtId="4" fontId="5" fillId="0" borderId="1" xfId="3" applyNumberFormat="1" applyFont="1" applyFill="1" applyBorder="1" applyAlignment="1" applyProtection="1">
      <alignment horizontal="right" vertical="center"/>
      <protection hidden="1"/>
    </xf>
    <xf numFmtId="4" fontId="5" fillId="0" borderId="1" xfId="0" applyNumberFormat="1" applyFont="1" applyFill="1" applyBorder="1" applyAlignment="1" applyProtection="1">
      <alignment horizontal="right" vertical="center"/>
      <protection locked="0"/>
    </xf>
    <xf numFmtId="4" fontId="5" fillId="0" borderId="1" xfId="0" applyNumberFormat="1" applyFont="1" applyFill="1" applyBorder="1" applyAlignment="1" applyProtection="1">
      <alignment horizontal="right" vertical="center"/>
      <protection hidden="1"/>
    </xf>
    <xf numFmtId="4" fontId="5" fillId="0" borderId="1" xfId="3" applyNumberFormat="1" applyFont="1" applyFill="1" applyBorder="1" applyAlignment="1" applyProtection="1">
      <alignment horizontal="center" vertical="center"/>
      <protection hidden="1"/>
    </xf>
    <xf numFmtId="0" fontId="6" fillId="0" borderId="0" xfId="1" applyFont="1" applyAlignment="1">
      <alignment horizontal="left" vertical="top"/>
    </xf>
    <xf numFmtId="0" fontId="9" fillId="0" borderId="1" xfId="0" applyFont="1" applyBorder="1" applyAlignment="1" applyProtection="1">
      <alignment vertical="center"/>
      <protection hidden="1"/>
    </xf>
    <xf numFmtId="4" fontId="5" fillId="0" borderId="1" xfId="0" applyNumberFormat="1" applyFont="1" applyBorder="1"/>
    <xf numFmtId="0" fontId="9" fillId="0" borderId="1" xfId="0" applyFont="1" applyBorder="1" applyAlignment="1" applyProtection="1">
      <alignment horizontal="center" vertical="center"/>
      <protection hidden="1"/>
    </xf>
    <xf numFmtId="4" fontId="5" fillId="0" borderId="1" xfId="0" applyNumberFormat="1" applyFont="1" applyFill="1" applyBorder="1"/>
    <xf numFmtId="0" fontId="10" fillId="0" borderId="1" xfId="1" applyFont="1" applyBorder="1" applyAlignment="1">
      <alignment horizontal="left" vertical="top" wrapText="1"/>
    </xf>
    <xf numFmtId="4" fontId="5" fillId="0" borderId="1" xfId="3" applyNumberFormat="1" applyFont="1" applyFill="1" applyBorder="1" applyAlignment="1" applyProtection="1">
      <alignment horizontal="right"/>
      <protection hidden="1"/>
    </xf>
    <xf numFmtId="4" fontId="5" fillId="0" borderId="1" xfId="3" applyNumberFormat="1" applyFont="1" applyFill="1" applyBorder="1" applyAlignment="1" applyProtection="1">
      <alignment horizontal="center"/>
      <protection hidden="1"/>
    </xf>
    <xf numFmtId="4" fontId="9" fillId="0" borderId="1" xfId="3" applyNumberFormat="1" applyFont="1" applyBorder="1" applyAlignment="1" applyProtection="1">
      <alignment horizontal="right"/>
      <protection hidden="1"/>
    </xf>
    <xf numFmtId="4" fontId="9" fillId="0" borderId="1" xfId="3" applyNumberFormat="1" applyFont="1" applyBorder="1" applyAlignment="1" applyProtection="1">
      <alignment horizontal="center"/>
      <protection hidden="1"/>
    </xf>
    <xf numFmtId="0" fontId="11" fillId="0" borderId="0" xfId="0" applyFont="1" applyBorder="1" applyAlignment="1" applyProtection="1">
      <alignment vertical="center"/>
      <protection hidden="1"/>
    </xf>
    <xf numFmtId="49" fontId="9" fillId="0" borderId="1" xfId="0" applyNumberFormat="1" applyFont="1" applyBorder="1" applyAlignment="1" applyProtection="1">
      <alignment horizontal="justify" vertical="top" wrapText="1" readingOrder="1"/>
      <protection hidden="1"/>
    </xf>
    <xf numFmtId="4" fontId="9" fillId="0" borderId="1" xfId="0" applyNumberFormat="1" applyFont="1" applyFill="1" applyBorder="1" applyAlignment="1" applyProtection="1">
      <alignment horizontal="right" vertical="center"/>
      <protection locked="0"/>
    </xf>
    <xf numFmtId="4" fontId="9" fillId="0" borderId="1" xfId="3" applyNumberFormat="1" applyFont="1" applyBorder="1" applyAlignment="1" applyProtection="1">
      <alignment horizontal="center" vertical="center"/>
      <protection hidden="1"/>
    </xf>
    <xf numFmtId="0" fontId="6" fillId="0" borderId="1" xfId="1" applyFont="1" applyBorder="1" applyAlignment="1">
      <alignment horizontal="center" vertical="top"/>
    </xf>
    <xf numFmtId="0" fontId="6" fillId="0" borderId="1" xfId="1" applyFont="1" applyBorder="1" applyAlignment="1">
      <alignment horizontal="center" vertical="top" wrapText="1"/>
    </xf>
    <xf numFmtId="0" fontId="6" fillId="0" borderId="0" xfId="1" applyFont="1" applyAlignment="1">
      <alignment horizontal="center" vertical="top"/>
    </xf>
    <xf numFmtId="0" fontId="6" fillId="0" borderId="6" xfId="1" applyFont="1" applyBorder="1" applyAlignment="1">
      <alignment horizontal="center" vertical="top"/>
    </xf>
    <xf numFmtId="49" fontId="13" fillId="4" borderId="3" xfId="0" applyNumberFormat="1" applyFont="1" applyFill="1" applyBorder="1" applyAlignment="1" applyProtection="1">
      <alignment horizontal="center" vertical="center"/>
      <protection hidden="1"/>
    </xf>
    <xf numFmtId="0" fontId="12" fillId="4" borderId="7" xfId="0" applyFont="1" applyFill="1" applyBorder="1" applyAlignment="1" applyProtection="1">
      <alignment vertical="center"/>
      <protection hidden="1"/>
    </xf>
    <xf numFmtId="0" fontId="5" fillId="4" borderId="8" xfId="0" applyFont="1" applyFill="1" applyBorder="1" applyAlignment="1" applyProtection="1">
      <alignment horizontal="center" vertical="center"/>
      <protection hidden="1"/>
    </xf>
    <xf numFmtId="4" fontId="5" fillId="4" borderId="8" xfId="3" applyNumberFormat="1" applyFont="1" applyFill="1" applyBorder="1" applyAlignment="1" applyProtection="1">
      <alignment horizontal="right" vertical="center"/>
      <protection hidden="1"/>
    </xf>
    <xf numFmtId="4" fontId="5" fillId="4" borderId="9" xfId="0" applyNumberFormat="1" applyFont="1" applyFill="1" applyBorder="1" applyAlignment="1" applyProtection="1">
      <alignment horizontal="right" vertical="center"/>
      <protection locked="0"/>
    </xf>
    <xf numFmtId="4" fontId="12" fillId="4" borderId="5" xfId="0" applyNumberFormat="1" applyFont="1" applyFill="1" applyBorder="1" applyAlignment="1" applyProtection="1">
      <alignment horizontal="right" vertical="center"/>
      <protection hidden="1"/>
    </xf>
    <xf numFmtId="0" fontId="1" fillId="0" borderId="0" xfId="1" applyAlignment="1">
      <alignment horizontal="left" vertical="top"/>
    </xf>
    <xf numFmtId="0" fontId="6" fillId="0" borderId="0" xfId="1" applyFont="1" applyAlignment="1">
      <alignment horizontal="left" vertical="top"/>
    </xf>
  </cellXfs>
  <cellStyles count="4">
    <cellStyle name="Normalno" xfId="0" builtinId="0"/>
    <cellStyle name="Normalno 3" xfId="1"/>
    <cellStyle name="Stil 1" xfId="2"/>
    <cellStyle name="Zarez"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gzg-fs\Dropbox\tomislav\PROJEKTI%202017\Farmacia%20-%20Slavonski%20Brod\projekt\elektroinstalacije\tro&#353;kovnik\00%20-%20PROJEKTI\TESLA\001%20Tina\004%20GP\BUTKO%20d.o.o\sprance\WATMONT\VIII%20OKONCANA%20BOGDANOVC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wd2\c\Miljenko\slavonski%20brod\opci%20uvjeti,%20napomene%20i%20s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411DED4\UZORAK_ZA%20_SITUACIJU.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udanko\C\RADNO\VIP\13-VIP-CCZ\VIPNET-troskovnik-CC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gzg-fs\FolderRedirection\DOCUME~1\Toni\LOCALS~1\Temp\RADNO\toma\Sorici\SORICI-troskovnik-0602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gzg-fs\Dropbox\tomislav\PROJEKTI%202017\Farmacia%20-%20Slavonski%20Brod\projekt\elektroinstalacije\tro&#353;kovnik\00%20-%20PROJEKTI\TESLA\001%20Tina\004%20GP\BUTKO%20d.o.o\sprance\WINDOWS\TEMP\slakovci-vatrogasni%20do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ngzg-fs\FolderRedirection\DOCUME~1\Toni\LOCALS~1\Temp\RADNO\toma\Zubac\mail\STURAGO-troskovnik-0507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101\Redirected\RADNO\NIJE-AKTUALNO\toma\Sorici\SORICI-troskovnik-radn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
      <sheetName val="Osn-Pod"/>
      <sheetName val="Kuce"/>
      <sheetName val="Evid"/>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NAPOMENE"/>
      <sheetName val="OPIS"/>
      <sheetName val="OU-A.I"/>
      <sheetName val="OU-A.II"/>
      <sheetName val="OU-A.III"/>
      <sheetName val="AB"/>
      <sheetName val="OU-A.IV"/>
      <sheetName val="ARMIRACKI"/>
      <sheetName val="OU-A.V"/>
      <sheetName val="ZIDARSKI"/>
      <sheetName val="OU-A.VI"/>
      <sheetName val="FASADERSKI"/>
      <sheetName val="TESARSKI"/>
      <sheetName val="OU-A.VIII"/>
      <sheetName val="KROVOPOKRIVACKI"/>
      <sheetName val="OU-A.IX"/>
      <sheetName val="HIDROIZOLATERSKI"/>
      <sheetName val="OU-A.X"/>
      <sheetName val="TERMOIZOLATERSKI"/>
      <sheetName val="OU-A.XI"/>
      <sheetName val="LIMARSKI"/>
      <sheetName val="UGRADBE"/>
      <sheetName val="OU-A.XIII"/>
      <sheetName val="STOLARSKIfs"/>
      <sheetName val="OU-A.XIV"/>
      <sheetName val="BRAVARSKIfs"/>
      <sheetName val="OU-A.XV"/>
      <sheetName val="SKELARSKI"/>
      <sheetName val="OU-A.XVI"/>
      <sheetName val="KAMENARSKIvp"/>
      <sheetName val="HORTIKULTURNI"/>
      <sheetName val="BAZEN"/>
      <sheetName val="CISCENJEg"/>
      <sheetName val="OU-B.I"/>
      <sheetName val="STOLARSKI"/>
      <sheetName val="OU-B.II"/>
      <sheetName val="BRAVARSKI"/>
      <sheetName val="OU-B.III"/>
      <sheetName val="GIPSKARTONSKI"/>
      <sheetName val="OU-B.IV"/>
      <sheetName val="KERAMICARSKI"/>
      <sheetName val="OU-B.V"/>
      <sheetName val="PARKETARSKI"/>
      <sheetName val="OU-B.VI"/>
      <sheetName val="SOBOSLIKARSKI"/>
      <sheetName val="OU-B.VII"/>
      <sheetName val="KAMENARSKI"/>
      <sheetName val="PECARSKI"/>
      <sheetName val="CISCENJEo"/>
      <sheetName val="OU-A.VI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
      <sheetName val="Podaci"/>
      <sheetName val="Baza"/>
      <sheetName val="Kuce"/>
      <sheetName val="Pr-Sit"/>
      <sheetName val="Situacija"/>
      <sheetName val="Evid"/>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NAPOMENE"/>
      <sheetName val="OPIS"/>
      <sheetName val="PRIPREMNI"/>
      <sheetName val="OU-III"/>
      <sheetName val="GRADJEVINSKI"/>
      <sheetName val="OU-IV"/>
      <sheetName val="BRAVARSKIfs"/>
      <sheetName val="OU-V"/>
      <sheetName val="STOLARSKI"/>
      <sheetName val="OU-VI"/>
      <sheetName val="STOLARSKIo"/>
      <sheetName val="UGRADBE"/>
      <sheetName val="DOBAVE"/>
      <sheetName val="OU-IX"/>
      <sheetName val="BRAVARSKI"/>
      <sheetName val="OU-X"/>
      <sheetName val="GIPSKARTONSKI"/>
      <sheetName val="OU-XI"/>
      <sheetName val="KERAMICARSKI"/>
      <sheetName val="OU-XII"/>
      <sheetName val="SOBOSLIKARSKI"/>
      <sheetName val="ROLETARSKI"/>
      <sheetName val="STAKLARSKI"/>
      <sheetName val="CISCENJ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
      <sheetName val="ZIDARSKI"/>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6"/>
      <sheetName val="Module5"/>
      <sheetName val="Module4"/>
      <sheetName val="Module3"/>
      <sheetName val="Module1"/>
      <sheetName val="Nap"/>
      <sheetName val="Osn-Pod"/>
      <sheetName val="Dokaz"/>
      <sheetName val="Trosk"/>
      <sheetName val="Korice"/>
      <sheetName val="Sadrzaj"/>
      <sheetName val="Naslo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TROŠKOVNIK"/>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16__Prometnice9"/>
      <sheetName val="17__Ograda5"/>
      <sheetName val="18__Krajobraz5"/>
      <sheetName val="16__Prometnice10"/>
      <sheetName val="soboslik"/>
      <sheetName val="elektr"/>
      <sheetName val="plin"/>
      <sheetName val="ZEMLJAN"/>
      <sheetName val="razni "/>
      <sheetName val="izolacija"/>
      <sheetName val="oprema dvor."/>
      <sheetName val="okoliš"/>
      <sheetName val="proračun"/>
      <sheetName val="offen LIDL-Troskovnik-16-17-18-"/>
      <sheetName val="f.bazenska tehnika"/>
      <sheetName val="V-LEVEL KRILO"/>
      <sheetName val="V-LEVEL BAZEN"/>
      <sheetName val="11 PARKING br.6.1"/>
      <sheetName val="13 ENTRY PIAZZA"/>
      <sheetName val="V LEVEL ZONA"/>
      <sheetName val="el_sunčana_el"/>
    </sheetNames>
    <sheetDataSet>
      <sheetData sheetId="0" refreshError="1"/>
      <sheetData sheetId="1" refreshError="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refreshError="1"/>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66">
          <cell r="G66">
            <v>81489.785000000003</v>
          </cell>
        </row>
      </sheetData>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IDARSKI"/>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NAPOMENE"/>
      <sheetName val="OPIS"/>
      <sheetName val="OU-A.I"/>
      <sheetName val="PRIPREMNI"/>
      <sheetName val="OU-A.II"/>
      <sheetName val="ZEMLJANI"/>
      <sheetName val="OU-A.III"/>
      <sheetName val="AB"/>
      <sheetName val="OU-A.IV"/>
      <sheetName val="ARMIRACKI"/>
      <sheetName val="OU-A.V"/>
      <sheetName val="ZIDARSKI"/>
      <sheetName val="OU-A.VI"/>
      <sheetName val="FASADERSKI"/>
      <sheetName val="OU-A.VII"/>
      <sheetName val="TESARSKI"/>
      <sheetName val="OU-A.VIII"/>
      <sheetName val="KROVOPOKRIVACKI"/>
      <sheetName val="OU-A.IX"/>
      <sheetName val="HIDROIZOLATERSKI"/>
      <sheetName val="OU-A.X"/>
      <sheetName val="TERMOIZOLATERSKI"/>
      <sheetName val="OU-A.XI"/>
      <sheetName val="LIMARSKI"/>
      <sheetName val="UGRADBE"/>
      <sheetName val="OU-A.XIII"/>
      <sheetName val="STOLARSKIfs"/>
      <sheetName val="OU-A.XIV"/>
      <sheetName val="BRAVARSKIfs"/>
      <sheetName val="OU-A.XV"/>
      <sheetName val="SKELARSKI"/>
      <sheetName val="OU-A.XVI"/>
      <sheetName val="KAMENARSKIvp"/>
      <sheetName val="HORTIKULTURNI"/>
      <sheetName val="BAZEN"/>
      <sheetName val="CISCENJEg"/>
      <sheetName val="OU-B.I"/>
      <sheetName val="STOLARSKI"/>
      <sheetName val="OU-B.II"/>
      <sheetName val="BRAVARSKI"/>
      <sheetName val="OU-B.III"/>
      <sheetName val="GIPSKARTONSKI"/>
      <sheetName val="OU-B.IV"/>
      <sheetName val="KERAMICARSKI"/>
      <sheetName val="OU-B.V"/>
      <sheetName val="PARKETARSKI"/>
      <sheetName val="OU-B.VII"/>
      <sheetName val="KAMENARSKI"/>
      <sheetName val="PECARSKI"/>
      <sheetName val="CISCENJEo"/>
      <sheetName val="OU-B.VI"/>
      <sheetName val="SOBOSLIKARSK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3"/>
  <sheetViews>
    <sheetView tabSelected="1" topLeftCell="A94" zoomScaleNormal="100" zoomScaleSheetLayoutView="100" workbookViewId="0">
      <selection activeCell="B5" sqref="B5"/>
    </sheetView>
  </sheetViews>
  <sheetFormatPr defaultColWidth="8.85546875" defaultRowHeight="12.75" x14ac:dyDescent="0.2"/>
  <cols>
    <col min="1" max="1" width="8.85546875" style="2" customWidth="1"/>
    <col min="2" max="2" width="54.28515625" style="7" customWidth="1"/>
    <col min="3" max="3" width="9.7109375" style="3" customWidth="1"/>
    <col min="4" max="4" width="11" style="4" customWidth="1"/>
    <col min="5" max="5" width="12.140625" style="5" customWidth="1"/>
    <col min="6" max="6" width="15.42578125" style="5" customWidth="1"/>
    <col min="7" max="7" width="8.85546875" style="6"/>
    <col min="8" max="8" width="15.28515625" style="6" customWidth="1"/>
    <col min="9" max="9" width="14.85546875" style="6" customWidth="1"/>
    <col min="10" max="10" width="16.5703125" style="6" customWidth="1"/>
    <col min="11" max="11" width="30.7109375" style="6" customWidth="1"/>
    <col min="12" max="16384" width="8.85546875" style="6"/>
  </cols>
  <sheetData>
    <row r="1" spans="1:6" x14ac:dyDescent="0.2">
      <c r="A1" s="72" t="s">
        <v>25</v>
      </c>
      <c r="B1" s="72"/>
    </row>
    <row r="2" spans="1:6" ht="11.25" customHeight="1" x14ac:dyDescent="0.2"/>
    <row r="3" spans="1:6" x14ac:dyDescent="0.2">
      <c r="A3" s="28" t="s">
        <v>26</v>
      </c>
      <c r="B3" s="28"/>
      <c r="C3" s="29"/>
      <c r="D3" s="30"/>
    </row>
    <row r="4" spans="1:6" ht="10.5" customHeight="1" x14ac:dyDescent="0.2"/>
    <row r="5" spans="1:6" ht="21" customHeight="1" x14ac:dyDescent="0.2">
      <c r="A5" s="28" t="s">
        <v>75</v>
      </c>
      <c r="B5" s="28"/>
      <c r="C5" s="28"/>
    </row>
    <row r="6" spans="1:6" ht="13.5" customHeight="1" x14ac:dyDescent="0.2">
      <c r="A6" s="73" t="s">
        <v>76</v>
      </c>
      <c r="B6" s="73"/>
    </row>
    <row r="7" spans="1:6" ht="13.5" customHeight="1" x14ac:dyDescent="0.2">
      <c r="A7" s="48"/>
      <c r="B7" s="48"/>
    </row>
    <row r="8" spans="1:6" ht="12" customHeight="1" thickBot="1" x14ac:dyDescent="0.25">
      <c r="A8" s="36"/>
      <c r="B8" s="36"/>
      <c r="F8" s="38" t="s">
        <v>27</v>
      </c>
    </row>
    <row r="9" spans="1:6" s="1" customFormat="1" ht="30.75" customHeight="1" thickBot="1" x14ac:dyDescent="0.25">
      <c r="A9" s="23" t="s">
        <v>19</v>
      </c>
      <c r="B9" s="22" t="s">
        <v>20</v>
      </c>
      <c r="C9" s="23" t="s">
        <v>21</v>
      </c>
      <c r="D9" s="24" t="s">
        <v>22</v>
      </c>
      <c r="E9" s="25" t="s">
        <v>23</v>
      </c>
      <c r="F9" s="26" t="s">
        <v>24</v>
      </c>
    </row>
    <row r="10" spans="1:6" x14ac:dyDescent="0.2">
      <c r="A10" s="17"/>
      <c r="B10" s="18"/>
      <c r="C10" s="19"/>
      <c r="D10" s="20"/>
      <c r="E10" s="21"/>
      <c r="F10" s="21"/>
    </row>
    <row r="11" spans="1:6" ht="28.5" customHeight="1" x14ac:dyDescent="0.25">
      <c r="A11" s="37" t="s">
        <v>71</v>
      </c>
      <c r="B11" s="40" t="s">
        <v>72</v>
      </c>
      <c r="C11" s="41"/>
      <c r="D11" s="41"/>
      <c r="E11" s="15"/>
      <c r="F11" s="15"/>
    </row>
    <row r="12" spans="1:6" ht="13.5" customHeight="1" x14ac:dyDescent="0.25">
      <c r="A12" s="37"/>
      <c r="B12" s="40"/>
      <c r="C12" s="41"/>
      <c r="D12" s="41"/>
      <c r="E12" s="15"/>
      <c r="F12" s="15"/>
    </row>
    <row r="13" spans="1:6" x14ac:dyDescent="0.2">
      <c r="A13" s="8"/>
      <c r="B13" s="9"/>
      <c r="C13" s="10"/>
      <c r="D13" s="11"/>
      <c r="E13" s="12"/>
      <c r="F13" s="12"/>
    </row>
    <row r="14" spans="1:6" s="27" customFormat="1" x14ac:dyDescent="0.2">
      <c r="A14" s="37" t="s">
        <v>69</v>
      </c>
      <c r="B14" s="31" t="s">
        <v>73</v>
      </c>
      <c r="C14" s="13"/>
      <c r="D14" s="14"/>
      <c r="E14" s="15"/>
      <c r="F14" s="15"/>
    </row>
    <row r="15" spans="1:6" x14ac:dyDescent="0.2">
      <c r="A15" s="8"/>
      <c r="B15" s="9"/>
      <c r="C15" s="10"/>
      <c r="D15" s="11"/>
      <c r="E15" s="12"/>
      <c r="F15" s="12"/>
    </row>
    <row r="16" spans="1:6" ht="30" customHeight="1" x14ac:dyDescent="0.2">
      <c r="A16" s="62" t="s">
        <v>3</v>
      </c>
      <c r="B16" s="42" t="s">
        <v>29</v>
      </c>
      <c r="C16" s="10"/>
      <c r="D16" s="11"/>
      <c r="E16" s="12"/>
      <c r="F16" s="12"/>
    </row>
    <row r="17" spans="1:6" ht="322.5" customHeight="1" x14ac:dyDescent="0.2">
      <c r="A17" s="62"/>
      <c r="B17" s="9" t="s">
        <v>28</v>
      </c>
      <c r="C17" s="10"/>
      <c r="D17" s="11"/>
      <c r="E17" s="12"/>
      <c r="F17" s="12"/>
    </row>
    <row r="18" spans="1:6" ht="14.25" x14ac:dyDescent="0.2">
      <c r="A18" s="62"/>
      <c r="B18" s="9"/>
      <c r="C18" s="43" t="s">
        <v>30</v>
      </c>
      <c r="D18" s="54">
        <v>91</v>
      </c>
      <c r="E18" s="45"/>
      <c r="F18" s="46">
        <f>D18*E18</f>
        <v>0</v>
      </c>
    </row>
    <row r="19" spans="1:6" x14ac:dyDescent="0.2">
      <c r="A19" s="62"/>
      <c r="B19" s="9"/>
      <c r="C19" s="10"/>
      <c r="D19" s="11"/>
      <c r="E19" s="12"/>
      <c r="F19" s="12"/>
    </row>
    <row r="20" spans="1:6" ht="15.75" customHeight="1" x14ac:dyDescent="0.2">
      <c r="A20" s="62" t="s">
        <v>4</v>
      </c>
      <c r="B20" s="42" t="s">
        <v>31</v>
      </c>
      <c r="C20" s="10"/>
      <c r="D20" s="11"/>
      <c r="E20" s="12"/>
      <c r="F20" s="12"/>
    </row>
    <row r="21" spans="1:6" ht="84" customHeight="1" x14ac:dyDescent="0.2">
      <c r="A21" s="62"/>
      <c r="B21" s="9" t="s">
        <v>32</v>
      </c>
      <c r="C21" s="10"/>
      <c r="D21" s="11"/>
      <c r="E21" s="12"/>
      <c r="F21" s="12"/>
    </row>
    <row r="22" spans="1:6" x14ac:dyDescent="0.2">
      <c r="A22" s="62"/>
      <c r="B22" s="9"/>
      <c r="C22" s="10" t="s">
        <v>1</v>
      </c>
      <c r="D22" s="11">
        <v>14</v>
      </c>
      <c r="E22" s="12"/>
      <c r="F22" s="12">
        <f t="shared" ref="F22:F45" si="0">D22*E22</f>
        <v>0</v>
      </c>
    </row>
    <row r="23" spans="1:6" ht="13.5" customHeight="1" x14ac:dyDescent="0.2">
      <c r="A23" s="62"/>
      <c r="B23" s="9"/>
      <c r="C23" s="10"/>
      <c r="D23" s="11"/>
      <c r="E23" s="12"/>
      <c r="F23" s="12"/>
    </row>
    <row r="24" spans="1:6" ht="13.5" customHeight="1" x14ac:dyDescent="0.2">
      <c r="A24" s="62" t="s">
        <v>10</v>
      </c>
      <c r="B24" s="42" t="s">
        <v>33</v>
      </c>
      <c r="C24" s="10"/>
      <c r="D24" s="11"/>
      <c r="E24" s="12"/>
      <c r="F24" s="12"/>
    </row>
    <row r="25" spans="1:6" ht="300.75" customHeight="1" x14ac:dyDescent="0.2">
      <c r="A25" s="62"/>
      <c r="B25" s="9" t="s">
        <v>34</v>
      </c>
      <c r="C25" s="10"/>
      <c r="D25" s="11"/>
      <c r="E25" s="12"/>
      <c r="F25" s="12"/>
    </row>
    <row r="26" spans="1:6" ht="14.25" x14ac:dyDescent="0.2">
      <c r="A26" s="62"/>
      <c r="B26" s="9"/>
      <c r="C26" s="43" t="s">
        <v>30</v>
      </c>
      <c r="D26" s="54">
        <v>39</v>
      </c>
      <c r="E26" s="45"/>
      <c r="F26" s="46">
        <f>D26*E26</f>
        <v>0</v>
      </c>
    </row>
    <row r="27" spans="1:6" ht="26.25" customHeight="1" x14ac:dyDescent="0.2">
      <c r="A27" s="63" t="s">
        <v>5</v>
      </c>
      <c r="B27" s="42" t="s">
        <v>35</v>
      </c>
      <c r="C27" s="10"/>
      <c r="D27" s="11"/>
      <c r="E27" s="12"/>
      <c r="F27" s="12"/>
    </row>
    <row r="28" spans="1:6" ht="294.75" customHeight="1" x14ac:dyDescent="0.2">
      <c r="A28" s="62"/>
      <c r="B28" s="9" t="s">
        <v>36</v>
      </c>
      <c r="C28" s="10"/>
      <c r="D28" s="11"/>
      <c r="E28" s="12"/>
      <c r="F28" s="12"/>
    </row>
    <row r="29" spans="1:6" ht="14.25" x14ac:dyDescent="0.2">
      <c r="A29" s="62"/>
      <c r="B29" s="9"/>
      <c r="C29" s="43" t="s">
        <v>30</v>
      </c>
      <c r="D29" s="54">
        <v>112</v>
      </c>
      <c r="E29" s="45"/>
      <c r="F29" s="46">
        <f>D29*E29</f>
        <v>0</v>
      </c>
    </row>
    <row r="30" spans="1:6" x14ac:dyDescent="0.2">
      <c r="A30" s="62"/>
      <c r="B30" s="16"/>
      <c r="C30" s="10"/>
      <c r="D30" s="11"/>
      <c r="E30" s="12"/>
      <c r="F30" s="12"/>
    </row>
    <row r="31" spans="1:6" ht="20.25" customHeight="1" x14ac:dyDescent="0.2">
      <c r="A31" s="63" t="s">
        <v>11</v>
      </c>
      <c r="B31" s="42" t="s">
        <v>37</v>
      </c>
      <c r="C31" s="10"/>
      <c r="D31" s="11"/>
      <c r="E31" s="12"/>
      <c r="F31" s="12"/>
    </row>
    <row r="32" spans="1:6" ht="76.5" x14ac:dyDescent="0.2">
      <c r="A32" s="62"/>
      <c r="B32" s="9" t="s">
        <v>38</v>
      </c>
      <c r="C32" s="10"/>
      <c r="D32" s="11"/>
      <c r="E32" s="12"/>
      <c r="F32" s="12"/>
    </row>
    <row r="33" spans="1:6" x14ac:dyDescent="0.2">
      <c r="A33" s="62"/>
      <c r="B33" s="9"/>
      <c r="C33" s="10" t="s">
        <v>1</v>
      </c>
      <c r="D33" s="11">
        <v>16</v>
      </c>
      <c r="E33" s="12"/>
      <c r="F33" s="12">
        <f t="shared" si="0"/>
        <v>0</v>
      </c>
    </row>
    <row r="34" spans="1:6" x14ac:dyDescent="0.2">
      <c r="A34" s="62"/>
      <c r="B34" s="9"/>
      <c r="C34" s="10"/>
      <c r="D34" s="11"/>
      <c r="E34" s="12"/>
      <c r="F34" s="12"/>
    </row>
    <row r="35" spans="1:6" ht="25.5" x14ac:dyDescent="0.2">
      <c r="A35" s="62" t="s">
        <v>12</v>
      </c>
      <c r="B35" s="42" t="s">
        <v>39</v>
      </c>
      <c r="C35" s="10"/>
      <c r="D35" s="11"/>
      <c r="E35" s="12"/>
      <c r="F35" s="12"/>
    </row>
    <row r="36" spans="1:6" ht="312.75" customHeight="1" x14ac:dyDescent="0.2">
      <c r="A36" s="62"/>
      <c r="B36" s="9" t="s">
        <v>40</v>
      </c>
      <c r="C36" s="10"/>
      <c r="D36" s="11"/>
      <c r="E36" s="12"/>
      <c r="F36" s="12"/>
    </row>
    <row r="37" spans="1:6" ht="14.25" x14ac:dyDescent="0.2">
      <c r="A37" s="62"/>
      <c r="B37" s="9"/>
      <c r="C37" s="43" t="s">
        <v>30</v>
      </c>
      <c r="D37" s="55">
        <v>39</v>
      </c>
      <c r="E37" s="45"/>
      <c r="F37" s="46">
        <f>D37*E37</f>
        <v>0</v>
      </c>
    </row>
    <row r="38" spans="1:6" x14ac:dyDescent="0.2">
      <c r="A38" s="62"/>
      <c r="B38" s="9"/>
      <c r="C38" s="10"/>
      <c r="D38" s="11"/>
      <c r="E38" s="12"/>
      <c r="F38" s="12"/>
    </row>
    <row r="39" spans="1:6" x14ac:dyDescent="0.2">
      <c r="A39" s="62" t="s">
        <v>2</v>
      </c>
      <c r="B39" s="42" t="s">
        <v>41</v>
      </c>
      <c r="C39" s="10"/>
      <c r="D39" s="11"/>
      <c r="E39" s="12"/>
      <c r="F39" s="12"/>
    </row>
    <row r="40" spans="1:6" ht="300" customHeight="1" x14ac:dyDescent="0.2">
      <c r="A40" s="62"/>
      <c r="B40" s="9" t="s">
        <v>42</v>
      </c>
      <c r="C40" s="10"/>
      <c r="D40" s="11"/>
      <c r="E40" s="12"/>
      <c r="F40" s="12"/>
    </row>
    <row r="41" spans="1:6" ht="22.5" customHeight="1" x14ac:dyDescent="0.2">
      <c r="A41" s="62"/>
      <c r="B41" s="9"/>
      <c r="C41" s="43" t="s">
        <v>30</v>
      </c>
      <c r="D41" s="55">
        <v>7</v>
      </c>
      <c r="E41" s="45"/>
      <c r="F41" s="46">
        <f>D41*E41</f>
        <v>0</v>
      </c>
    </row>
    <row r="42" spans="1:6" ht="15" customHeight="1" x14ac:dyDescent="0.2">
      <c r="A42" s="62"/>
      <c r="B42" s="9"/>
      <c r="C42" s="10"/>
      <c r="D42" s="11"/>
      <c r="E42" s="12"/>
      <c r="F42" s="12"/>
    </row>
    <row r="43" spans="1:6" ht="18" customHeight="1" x14ac:dyDescent="0.2">
      <c r="A43" s="63" t="s">
        <v>13</v>
      </c>
      <c r="B43" s="42" t="s">
        <v>43</v>
      </c>
      <c r="C43" s="10"/>
      <c r="D43" s="11"/>
      <c r="E43" s="12"/>
      <c r="F43" s="12"/>
    </row>
    <row r="44" spans="1:6" ht="63.75" x14ac:dyDescent="0.2">
      <c r="A44" s="62"/>
      <c r="B44" s="9" t="s">
        <v>44</v>
      </c>
      <c r="C44" s="10"/>
      <c r="D44" s="11"/>
      <c r="E44" s="12"/>
      <c r="F44" s="12"/>
    </row>
    <row r="45" spans="1:6" x14ac:dyDescent="0.2">
      <c r="A45" s="62"/>
      <c r="B45" s="9"/>
      <c r="C45" s="10" t="s">
        <v>1</v>
      </c>
      <c r="D45" s="11">
        <v>6</v>
      </c>
      <c r="E45" s="12"/>
      <c r="F45" s="12">
        <f t="shared" si="0"/>
        <v>0</v>
      </c>
    </row>
    <row r="46" spans="1:6" x14ac:dyDescent="0.2">
      <c r="A46" s="62"/>
      <c r="B46" s="9"/>
      <c r="C46" s="10"/>
      <c r="D46" s="11"/>
      <c r="E46" s="12"/>
      <c r="F46" s="12"/>
    </row>
    <row r="47" spans="1:6" ht="25.5" x14ac:dyDescent="0.2">
      <c r="A47" s="62" t="s">
        <v>6</v>
      </c>
      <c r="B47" s="42" t="s">
        <v>45</v>
      </c>
      <c r="C47" s="10"/>
      <c r="D47" s="11"/>
      <c r="E47" s="12"/>
      <c r="F47" s="12"/>
    </row>
    <row r="48" spans="1:6" ht="280.5" x14ac:dyDescent="0.2">
      <c r="A48" s="62"/>
      <c r="B48" s="9" t="s">
        <v>46</v>
      </c>
      <c r="C48" s="10"/>
      <c r="D48" s="11"/>
      <c r="E48" s="12"/>
      <c r="F48" s="12"/>
    </row>
    <row r="49" spans="1:6" ht="14.25" x14ac:dyDescent="0.2">
      <c r="A49" s="62"/>
      <c r="B49" s="49" t="s">
        <v>47</v>
      </c>
      <c r="C49" s="43" t="s">
        <v>30</v>
      </c>
      <c r="D49" s="55">
        <v>15</v>
      </c>
      <c r="E49" s="50"/>
      <c r="F49" s="46">
        <f>D49*E49</f>
        <v>0</v>
      </c>
    </row>
    <row r="50" spans="1:6" x14ac:dyDescent="0.2">
      <c r="A50" s="62"/>
      <c r="B50" s="49" t="s">
        <v>48</v>
      </c>
      <c r="C50" s="51" t="s">
        <v>0</v>
      </c>
      <c r="D50" s="57">
        <v>1</v>
      </c>
      <c r="E50" s="52"/>
      <c r="F50" s="46">
        <f>D50*E50</f>
        <v>0</v>
      </c>
    </row>
    <row r="51" spans="1:6" x14ac:dyDescent="0.2">
      <c r="A51" s="62"/>
      <c r="B51" s="49"/>
      <c r="C51" s="51"/>
      <c r="D51" s="56"/>
      <c r="E51" s="52"/>
      <c r="F51" s="46"/>
    </row>
    <row r="52" spans="1:6" ht="28.5" customHeight="1" x14ac:dyDescent="0.2">
      <c r="A52" s="62" t="s">
        <v>14</v>
      </c>
      <c r="B52" s="42" t="s">
        <v>49</v>
      </c>
      <c r="C52" s="10"/>
      <c r="D52" s="11"/>
      <c r="E52" s="12"/>
      <c r="F52" s="12"/>
    </row>
    <row r="53" spans="1:6" ht="276" customHeight="1" x14ac:dyDescent="0.2">
      <c r="A53" s="62"/>
      <c r="B53" s="9" t="s">
        <v>50</v>
      </c>
      <c r="C53" s="10"/>
      <c r="D53" s="11"/>
      <c r="E53" s="12"/>
      <c r="F53" s="12"/>
    </row>
    <row r="54" spans="1:6" ht="12.75" customHeight="1" x14ac:dyDescent="0.2">
      <c r="A54" s="62"/>
      <c r="B54" s="49" t="s">
        <v>47</v>
      </c>
      <c r="C54" s="43" t="s">
        <v>30</v>
      </c>
      <c r="D54" s="55">
        <v>23</v>
      </c>
      <c r="E54" s="50"/>
      <c r="F54" s="46">
        <f>D54*E54</f>
        <v>0</v>
      </c>
    </row>
    <row r="55" spans="1:6" ht="15" customHeight="1" x14ac:dyDescent="0.2">
      <c r="A55" s="62"/>
      <c r="B55" s="49" t="s">
        <v>48</v>
      </c>
      <c r="C55" s="51" t="s">
        <v>0</v>
      </c>
      <c r="D55" s="57">
        <v>2</v>
      </c>
      <c r="E55" s="52"/>
      <c r="F55" s="46">
        <f>D55*E55</f>
        <v>0</v>
      </c>
    </row>
    <row r="56" spans="1:6" ht="15" customHeight="1" x14ac:dyDescent="0.2">
      <c r="A56" s="62"/>
      <c r="B56" s="49"/>
      <c r="C56" s="51"/>
      <c r="D56" s="56"/>
      <c r="E56" s="52"/>
      <c r="F56" s="46"/>
    </row>
    <row r="57" spans="1:6" x14ac:dyDescent="0.2">
      <c r="A57" s="62" t="s">
        <v>7</v>
      </c>
      <c r="B57" s="42" t="s">
        <v>51</v>
      </c>
      <c r="C57" s="10"/>
      <c r="D57" s="11"/>
      <c r="E57" s="12"/>
      <c r="F57" s="12"/>
    </row>
    <row r="58" spans="1:6" ht="255" x14ac:dyDescent="0.2">
      <c r="A58" s="62"/>
      <c r="B58" s="53" t="s">
        <v>52</v>
      </c>
      <c r="C58" s="10"/>
      <c r="D58" s="11"/>
      <c r="E58" s="12"/>
      <c r="F58" s="12"/>
    </row>
    <row r="59" spans="1:6" ht="14.25" x14ac:dyDescent="0.2">
      <c r="A59" s="62"/>
      <c r="B59" s="9"/>
      <c r="C59" s="43" t="s">
        <v>30</v>
      </c>
      <c r="D59" s="55">
        <v>162</v>
      </c>
      <c r="E59" s="50"/>
      <c r="F59" s="46">
        <f>D59*E59</f>
        <v>0</v>
      </c>
    </row>
    <row r="60" spans="1:6" x14ac:dyDescent="0.2">
      <c r="A60" s="62"/>
      <c r="B60" s="9"/>
      <c r="C60" s="43"/>
      <c r="D60" s="54"/>
      <c r="E60" s="50"/>
      <c r="F60" s="46"/>
    </row>
    <row r="61" spans="1:6" ht="21" customHeight="1" x14ac:dyDescent="0.2">
      <c r="A61" s="62" t="s">
        <v>15</v>
      </c>
      <c r="B61" s="42" t="s">
        <v>53</v>
      </c>
      <c r="C61" s="10"/>
      <c r="D61" s="11"/>
      <c r="E61" s="12"/>
      <c r="F61" s="12"/>
    </row>
    <row r="62" spans="1:6" ht="255" x14ac:dyDescent="0.2">
      <c r="A62" s="62"/>
      <c r="B62" s="53" t="s">
        <v>54</v>
      </c>
      <c r="C62" s="10"/>
      <c r="D62" s="11"/>
      <c r="E62" s="12"/>
      <c r="F62" s="12"/>
    </row>
    <row r="63" spans="1:6" ht="14.25" x14ac:dyDescent="0.2">
      <c r="A63" s="62"/>
      <c r="B63" s="9"/>
      <c r="C63" s="43" t="s">
        <v>30</v>
      </c>
      <c r="D63" s="55">
        <v>153</v>
      </c>
      <c r="E63" s="50"/>
      <c r="F63" s="46">
        <f>D63*E63</f>
        <v>0</v>
      </c>
    </row>
    <row r="64" spans="1:6" x14ac:dyDescent="0.2">
      <c r="A64" s="62"/>
      <c r="B64" s="9"/>
      <c r="C64" s="10"/>
      <c r="D64" s="11"/>
      <c r="E64" s="12"/>
      <c r="F64" s="12"/>
    </row>
    <row r="65" spans="1:6" ht="24.75" customHeight="1" x14ac:dyDescent="0.2">
      <c r="A65" s="62" t="s">
        <v>8</v>
      </c>
      <c r="B65" s="42" t="s">
        <v>55</v>
      </c>
      <c r="C65" s="10"/>
      <c r="D65" s="11"/>
      <c r="E65" s="12"/>
      <c r="F65" s="12"/>
    </row>
    <row r="66" spans="1:6" ht="309.75" customHeight="1" x14ac:dyDescent="0.2">
      <c r="A66" s="62"/>
      <c r="B66" s="9" t="s">
        <v>56</v>
      </c>
      <c r="C66" s="10"/>
      <c r="D66" s="11"/>
      <c r="E66" s="12"/>
      <c r="F66" s="12"/>
    </row>
    <row r="67" spans="1:6" ht="14.25" x14ac:dyDescent="0.2">
      <c r="A67" s="62"/>
      <c r="B67" s="9"/>
      <c r="C67" s="43" t="s">
        <v>30</v>
      </c>
      <c r="D67" s="55">
        <v>5</v>
      </c>
      <c r="E67" s="45"/>
      <c r="F67" s="46">
        <f>D67*E67</f>
        <v>0</v>
      </c>
    </row>
    <row r="68" spans="1:6" x14ac:dyDescent="0.2">
      <c r="A68" s="62"/>
      <c r="B68" s="9"/>
      <c r="C68" s="10"/>
      <c r="D68" s="11"/>
      <c r="E68" s="12"/>
      <c r="F68" s="12"/>
    </row>
    <row r="69" spans="1:6" ht="18" customHeight="1" x14ac:dyDescent="0.2">
      <c r="A69" s="62" t="s">
        <v>16</v>
      </c>
      <c r="B69" s="42" t="s">
        <v>57</v>
      </c>
      <c r="C69" s="10"/>
      <c r="D69" s="11"/>
      <c r="E69" s="12"/>
      <c r="F69" s="12"/>
    </row>
    <row r="70" spans="1:6" ht="258.75" customHeight="1" x14ac:dyDescent="0.2">
      <c r="A70" s="62"/>
      <c r="B70" s="53" t="s">
        <v>58</v>
      </c>
      <c r="C70" s="10"/>
      <c r="D70" s="11"/>
      <c r="E70" s="12"/>
      <c r="F70" s="12"/>
    </row>
    <row r="71" spans="1:6" ht="15.75" customHeight="1" x14ac:dyDescent="0.2">
      <c r="A71" s="62"/>
      <c r="B71" s="53"/>
      <c r="C71" s="43" t="s">
        <v>30</v>
      </c>
      <c r="D71" s="44">
        <v>7</v>
      </c>
      <c r="E71" s="50"/>
      <c r="F71" s="46">
        <f>D71*E71</f>
        <v>0</v>
      </c>
    </row>
    <row r="72" spans="1:6" x14ac:dyDescent="0.2">
      <c r="A72" s="62" t="s">
        <v>9</v>
      </c>
      <c r="B72" s="58" t="s">
        <v>59</v>
      </c>
      <c r="C72" s="10"/>
      <c r="D72" s="11"/>
      <c r="E72" s="12"/>
      <c r="F72" s="12"/>
    </row>
    <row r="73" spans="1:6" ht="200.25" customHeight="1" x14ac:dyDescent="0.2">
      <c r="A73" s="62"/>
      <c r="B73" s="9" t="s">
        <v>60</v>
      </c>
      <c r="C73" s="10"/>
      <c r="D73" s="11"/>
      <c r="E73" s="12"/>
      <c r="F73" s="12"/>
    </row>
    <row r="74" spans="1:6" ht="14.25" x14ac:dyDescent="0.2">
      <c r="A74" s="62"/>
      <c r="B74" s="9"/>
      <c r="C74" s="43" t="s">
        <v>30</v>
      </c>
      <c r="D74" s="47">
        <v>8</v>
      </c>
      <c r="E74" s="50"/>
      <c r="F74" s="46">
        <f>D74*E74</f>
        <v>0</v>
      </c>
    </row>
    <row r="75" spans="1:6" x14ac:dyDescent="0.2">
      <c r="A75" s="62" t="s">
        <v>17</v>
      </c>
      <c r="B75" s="42" t="s">
        <v>61</v>
      </c>
      <c r="C75" s="10"/>
      <c r="D75" s="11"/>
      <c r="E75" s="12"/>
      <c r="F75" s="12"/>
    </row>
    <row r="76" spans="1:6" ht="89.25" x14ac:dyDescent="0.2">
      <c r="A76" s="62"/>
      <c r="B76" s="9" t="s">
        <v>62</v>
      </c>
      <c r="C76" s="10"/>
      <c r="D76" s="11"/>
      <c r="E76" s="12"/>
      <c r="F76" s="12"/>
    </row>
    <row r="77" spans="1:6" x14ac:dyDescent="0.2">
      <c r="A77" s="62"/>
      <c r="B77" s="59" t="s">
        <v>77</v>
      </c>
      <c r="C77" s="51" t="s">
        <v>1</v>
      </c>
      <c r="D77" s="61">
        <v>1</v>
      </c>
      <c r="E77" s="60"/>
      <c r="F77" s="46">
        <f t="shared" ref="F77:F79" si="1">D77*E77</f>
        <v>0</v>
      </c>
    </row>
    <row r="78" spans="1:6" x14ac:dyDescent="0.2">
      <c r="A78" s="62"/>
      <c r="B78" s="59" t="s">
        <v>78</v>
      </c>
      <c r="C78" s="51" t="s">
        <v>1</v>
      </c>
      <c r="D78" s="61">
        <v>1</v>
      </c>
      <c r="E78" s="60"/>
      <c r="F78" s="46">
        <f t="shared" si="1"/>
        <v>0</v>
      </c>
    </row>
    <row r="79" spans="1:6" x14ac:dyDescent="0.2">
      <c r="A79" s="62"/>
      <c r="B79" s="59" t="s">
        <v>63</v>
      </c>
      <c r="C79" s="51" t="s">
        <v>1</v>
      </c>
      <c r="D79" s="61">
        <v>1</v>
      </c>
      <c r="E79" s="60"/>
      <c r="F79" s="46">
        <f t="shared" si="1"/>
        <v>0</v>
      </c>
    </row>
    <row r="80" spans="1:6" x14ac:dyDescent="0.2">
      <c r="A80" s="62"/>
      <c r="B80" s="49" t="s">
        <v>64</v>
      </c>
      <c r="C80" s="43" t="s">
        <v>1</v>
      </c>
      <c r="D80" s="47">
        <v>1</v>
      </c>
      <c r="E80" s="45"/>
      <c r="F80" s="46">
        <f>D80*E80</f>
        <v>0</v>
      </c>
    </row>
    <row r="81" spans="1:10" x14ac:dyDescent="0.2">
      <c r="A81" s="62"/>
      <c r="B81" s="9"/>
      <c r="C81" s="10"/>
      <c r="D81" s="11"/>
      <c r="E81" s="12"/>
      <c r="F81" s="12"/>
    </row>
    <row r="82" spans="1:10" ht="25.5" x14ac:dyDescent="0.2">
      <c r="A82" s="62" t="s">
        <v>18</v>
      </c>
      <c r="B82" s="42" t="s">
        <v>65</v>
      </c>
      <c r="C82" s="10"/>
      <c r="D82" s="11"/>
      <c r="E82" s="12"/>
      <c r="F82" s="12"/>
    </row>
    <row r="83" spans="1:10" ht="357" x14ac:dyDescent="0.2">
      <c r="A83" s="62"/>
      <c r="B83" s="9" t="s">
        <v>74</v>
      </c>
      <c r="C83" s="10"/>
      <c r="D83" s="11"/>
      <c r="E83" s="12"/>
      <c r="F83" s="12"/>
    </row>
    <row r="84" spans="1:10" ht="14.25" x14ac:dyDescent="0.2">
      <c r="A84" s="62"/>
      <c r="B84" s="9"/>
      <c r="C84" s="43" t="s">
        <v>30</v>
      </c>
      <c r="D84" s="47">
        <v>14</v>
      </c>
      <c r="E84" s="45"/>
      <c r="F84" s="46">
        <f>D84*E84</f>
        <v>0</v>
      </c>
    </row>
    <row r="85" spans="1:10" ht="25.5" x14ac:dyDescent="0.2">
      <c r="A85" s="62" t="s">
        <v>67</v>
      </c>
      <c r="B85" s="42" t="s">
        <v>66</v>
      </c>
      <c r="C85" s="10"/>
      <c r="D85" s="11"/>
      <c r="E85" s="12"/>
      <c r="F85" s="12"/>
    </row>
    <row r="86" spans="1:10" ht="318.75" x14ac:dyDescent="0.2">
      <c r="A86" s="62"/>
      <c r="B86" s="9" t="s">
        <v>68</v>
      </c>
      <c r="C86" s="10"/>
      <c r="D86" s="11"/>
      <c r="E86" s="12"/>
      <c r="F86" s="12"/>
    </row>
    <row r="87" spans="1:10" ht="14.25" x14ac:dyDescent="0.2">
      <c r="A87" s="62"/>
      <c r="B87" s="9"/>
      <c r="C87" s="43" t="s">
        <v>30</v>
      </c>
      <c r="D87" s="44">
        <v>65</v>
      </c>
      <c r="E87" s="45"/>
      <c r="F87" s="46">
        <f>D87*E87</f>
        <v>0</v>
      </c>
    </row>
    <row r="88" spans="1:10" ht="13.5" thickBot="1" x14ac:dyDescent="0.25">
      <c r="A88" s="65"/>
      <c r="B88" s="32"/>
      <c r="C88" s="33"/>
      <c r="D88" s="34"/>
      <c r="E88" s="35"/>
      <c r="F88" s="35"/>
    </row>
    <row r="89" spans="1:10" ht="22.5" customHeight="1" thickBot="1" x14ac:dyDescent="0.25">
      <c r="A89" s="66" t="s">
        <v>69</v>
      </c>
      <c r="B89" s="67" t="s">
        <v>70</v>
      </c>
      <c r="C89" s="68"/>
      <c r="D89" s="69"/>
      <c r="E89" s="70"/>
      <c r="F89" s="71">
        <f>SUM(F14:F88)</f>
        <v>0</v>
      </c>
    </row>
    <row r="90" spans="1:10" x14ac:dyDescent="0.2">
      <c r="A90" s="64"/>
    </row>
    <row r="91" spans="1:10" x14ac:dyDescent="0.2">
      <c r="A91" s="64"/>
      <c r="J91" s="39"/>
    </row>
    <row r="92" spans="1:10" x14ac:dyDescent="0.2">
      <c r="A92" s="64"/>
    </row>
    <row r="93" spans="1:10" x14ac:dyDescent="0.2">
      <c r="A93" s="64"/>
    </row>
    <row r="94" spans="1:10" x14ac:dyDescent="0.2">
      <c r="A94" s="64"/>
    </row>
    <row r="95" spans="1:10" x14ac:dyDescent="0.2">
      <c r="A95" s="64"/>
    </row>
    <row r="96" spans="1:10" x14ac:dyDescent="0.2">
      <c r="A96" s="64"/>
    </row>
    <row r="97" spans="1:1" x14ac:dyDescent="0.2">
      <c r="A97" s="64"/>
    </row>
    <row r="98" spans="1:1" x14ac:dyDescent="0.2">
      <c r="A98" s="64"/>
    </row>
    <row r="99" spans="1:1" x14ac:dyDescent="0.2">
      <c r="A99" s="64"/>
    </row>
    <row r="100" spans="1:1" x14ac:dyDescent="0.2">
      <c r="A100" s="64"/>
    </row>
    <row r="101" spans="1:1" x14ac:dyDescent="0.2">
      <c r="A101" s="64"/>
    </row>
    <row r="102" spans="1:1" x14ac:dyDescent="0.2">
      <c r="A102" s="64"/>
    </row>
    <row r="103" spans="1:1" x14ac:dyDescent="0.2">
      <c r="A103" s="64"/>
    </row>
    <row r="104" spans="1:1" x14ac:dyDescent="0.2">
      <c r="A104" s="64"/>
    </row>
    <row r="105" spans="1:1" x14ac:dyDescent="0.2">
      <c r="A105" s="64"/>
    </row>
    <row r="106" spans="1:1" x14ac:dyDescent="0.2">
      <c r="A106" s="64"/>
    </row>
    <row r="107" spans="1:1" x14ac:dyDescent="0.2">
      <c r="A107" s="64"/>
    </row>
    <row r="108" spans="1:1" x14ac:dyDescent="0.2">
      <c r="A108" s="64"/>
    </row>
    <row r="109" spans="1:1" x14ac:dyDescent="0.2">
      <c r="A109" s="64"/>
    </row>
    <row r="110" spans="1:1" x14ac:dyDescent="0.2">
      <c r="A110" s="64"/>
    </row>
    <row r="111" spans="1:1" x14ac:dyDescent="0.2">
      <c r="A111" s="64"/>
    </row>
    <row r="112" spans="1:1" x14ac:dyDescent="0.2">
      <c r="A112" s="64"/>
    </row>
    <row r="113" spans="1:1" x14ac:dyDescent="0.2">
      <c r="A113" s="64"/>
    </row>
    <row r="114" spans="1:1" x14ac:dyDescent="0.2">
      <c r="A114" s="64"/>
    </row>
    <row r="115" spans="1:1" x14ac:dyDescent="0.2">
      <c r="A115" s="64"/>
    </row>
    <row r="116" spans="1:1" x14ac:dyDescent="0.2">
      <c r="A116" s="64"/>
    </row>
    <row r="117" spans="1:1" x14ac:dyDescent="0.2">
      <c r="A117" s="64"/>
    </row>
    <row r="118" spans="1:1" x14ac:dyDescent="0.2">
      <c r="A118" s="64"/>
    </row>
    <row r="119" spans="1:1" x14ac:dyDescent="0.2">
      <c r="A119" s="64"/>
    </row>
    <row r="120" spans="1:1" x14ac:dyDescent="0.2">
      <c r="A120" s="64"/>
    </row>
    <row r="121" spans="1:1" x14ac:dyDescent="0.2">
      <c r="A121" s="64"/>
    </row>
    <row r="122" spans="1:1" x14ac:dyDescent="0.2">
      <c r="A122" s="64"/>
    </row>
    <row r="123" spans="1:1" x14ac:dyDescent="0.2">
      <c r="A123" s="64"/>
    </row>
    <row r="124" spans="1:1" x14ac:dyDescent="0.2">
      <c r="A124" s="64"/>
    </row>
    <row r="125" spans="1:1" x14ac:dyDescent="0.2">
      <c r="A125" s="64"/>
    </row>
    <row r="126" spans="1:1" x14ac:dyDescent="0.2">
      <c r="A126" s="64"/>
    </row>
    <row r="127" spans="1:1" x14ac:dyDescent="0.2">
      <c r="A127" s="64"/>
    </row>
    <row r="128" spans="1:1" x14ac:dyDescent="0.2">
      <c r="A128" s="64"/>
    </row>
    <row r="129" spans="1:1" x14ac:dyDescent="0.2">
      <c r="A129" s="64"/>
    </row>
    <row r="130" spans="1:1" x14ac:dyDescent="0.2">
      <c r="A130" s="64"/>
    </row>
    <row r="131" spans="1:1" x14ac:dyDescent="0.2">
      <c r="A131" s="64"/>
    </row>
    <row r="132" spans="1:1" x14ac:dyDescent="0.2">
      <c r="A132" s="64"/>
    </row>
    <row r="133" spans="1:1" x14ac:dyDescent="0.2">
      <c r="A133" s="64"/>
    </row>
    <row r="134" spans="1:1" x14ac:dyDescent="0.2">
      <c r="A134" s="64"/>
    </row>
    <row r="135" spans="1:1" x14ac:dyDescent="0.2">
      <c r="A135" s="64"/>
    </row>
    <row r="136" spans="1:1" x14ac:dyDescent="0.2">
      <c r="A136" s="64"/>
    </row>
    <row r="137" spans="1:1" x14ac:dyDescent="0.2">
      <c r="A137" s="64"/>
    </row>
    <row r="138" spans="1:1" x14ac:dyDescent="0.2">
      <c r="A138" s="64"/>
    </row>
    <row r="139" spans="1:1" x14ac:dyDescent="0.2">
      <c r="A139" s="64"/>
    </row>
    <row r="140" spans="1:1" x14ac:dyDescent="0.2">
      <c r="A140" s="64"/>
    </row>
    <row r="141" spans="1:1" x14ac:dyDescent="0.2">
      <c r="A141" s="64"/>
    </row>
    <row r="142" spans="1:1" x14ac:dyDescent="0.2">
      <c r="A142" s="64"/>
    </row>
    <row r="143" spans="1:1" x14ac:dyDescent="0.2">
      <c r="A143" s="64"/>
    </row>
    <row r="144" spans="1:1" x14ac:dyDescent="0.2">
      <c r="A144" s="64"/>
    </row>
    <row r="145" spans="1:1" x14ac:dyDescent="0.2">
      <c r="A145" s="64"/>
    </row>
    <row r="146" spans="1:1" x14ac:dyDescent="0.2">
      <c r="A146" s="64"/>
    </row>
    <row r="147" spans="1:1" x14ac:dyDescent="0.2">
      <c r="A147" s="64"/>
    </row>
    <row r="148" spans="1:1" x14ac:dyDescent="0.2">
      <c r="A148" s="64"/>
    </row>
    <row r="149" spans="1:1" x14ac:dyDescent="0.2">
      <c r="A149" s="64"/>
    </row>
    <row r="150" spans="1:1" x14ac:dyDescent="0.2">
      <c r="A150" s="64"/>
    </row>
    <row r="151" spans="1:1" x14ac:dyDescent="0.2">
      <c r="A151" s="64"/>
    </row>
    <row r="152" spans="1:1" x14ac:dyDescent="0.2">
      <c r="A152" s="64"/>
    </row>
    <row r="153" spans="1:1" x14ac:dyDescent="0.2">
      <c r="A153" s="64"/>
    </row>
    <row r="154" spans="1:1" x14ac:dyDescent="0.2">
      <c r="A154" s="64"/>
    </row>
    <row r="155" spans="1:1" x14ac:dyDescent="0.2">
      <c r="A155" s="64"/>
    </row>
    <row r="156" spans="1:1" x14ac:dyDescent="0.2">
      <c r="A156" s="64"/>
    </row>
    <row r="157" spans="1:1" x14ac:dyDescent="0.2">
      <c r="A157" s="64"/>
    </row>
    <row r="158" spans="1:1" x14ac:dyDescent="0.2">
      <c r="A158" s="64"/>
    </row>
    <row r="159" spans="1:1" x14ac:dyDescent="0.2">
      <c r="A159" s="64"/>
    </row>
    <row r="160" spans="1:1" x14ac:dyDescent="0.2">
      <c r="A160" s="64"/>
    </row>
    <row r="161" spans="1:1" x14ac:dyDescent="0.2">
      <c r="A161" s="64"/>
    </row>
    <row r="162" spans="1:1" x14ac:dyDescent="0.2">
      <c r="A162" s="64"/>
    </row>
    <row r="163" spans="1:1" x14ac:dyDescent="0.2">
      <c r="A163" s="64"/>
    </row>
    <row r="164" spans="1:1" x14ac:dyDescent="0.2">
      <c r="A164" s="64"/>
    </row>
    <row r="165" spans="1:1" x14ac:dyDescent="0.2">
      <c r="A165" s="64"/>
    </row>
    <row r="166" spans="1:1" x14ac:dyDescent="0.2">
      <c r="A166" s="64"/>
    </row>
    <row r="167" spans="1:1" x14ac:dyDescent="0.2">
      <c r="A167" s="64"/>
    </row>
    <row r="168" spans="1:1" x14ac:dyDescent="0.2">
      <c r="A168" s="64"/>
    </row>
    <row r="169" spans="1:1" x14ac:dyDescent="0.2">
      <c r="A169" s="64"/>
    </row>
    <row r="170" spans="1:1" x14ac:dyDescent="0.2">
      <c r="A170" s="64"/>
    </row>
    <row r="171" spans="1:1" x14ac:dyDescent="0.2">
      <c r="A171" s="64"/>
    </row>
    <row r="172" spans="1:1" x14ac:dyDescent="0.2">
      <c r="A172" s="64"/>
    </row>
    <row r="173" spans="1:1" x14ac:dyDescent="0.2">
      <c r="A173" s="64"/>
    </row>
    <row r="174" spans="1:1" x14ac:dyDescent="0.2">
      <c r="A174" s="64"/>
    </row>
    <row r="175" spans="1:1" x14ac:dyDescent="0.2">
      <c r="A175" s="64"/>
    </row>
    <row r="176" spans="1:1" x14ac:dyDescent="0.2">
      <c r="A176" s="64"/>
    </row>
    <row r="177" spans="1:1" x14ac:dyDescent="0.2">
      <c r="A177" s="64"/>
    </row>
    <row r="178" spans="1:1" x14ac:dyDescent="0.2">
      <c r="A178" s="64"/>
    </row>
    <row r="179" spans="1:1" x14ac:dyDescent="0.2">
      <c r="A179" s="64"/>
    </row>
    <row r="180" spans="1:1" x14ac:dyDescent="0.2">
      <c r="A180" s="64"/>
    </row>
    <row r="181" spans="1:1" x14ac:dyDescent="0.2">
      <c r="A181" s="64"/>
    </row>
    <row r="182" spans="1:1" x14ac:dyDescent="0.2">
      <c r="A182" s="64"/>
    </row>
    <row r="183" spans="1:1" x14ac:dyDescent="0.2">
      <c r="A183" s="64"/>
    </row>
    <row r="184" spans="1:1" x14ac:dyDescent="0.2">
      <c r="A184" s="64"/>
    </row>
    <row r="185" spans="1:1" x14ac:dyDescent="0.2">
      <c r="A185" s="64"/>
    </row>
    <row r="186" spans="1:1" x14ac:dyDescent="0.2">
      <c r="A186" s="64"/>
    </row>
    <row r="187" spans="1:1" x14ac:dyDescent="0.2">
      <c r="A187" s="64"/>
    </row>
    <row r="188" spans="1:1" x14ac:dyDescent="0.2">
      <c r="A188" s="64"/>
    </row>
    <row r="189" spans="1:1" x14ac:dyDescent="0.2">
      <c r="A189" s="64"/>
    </row>
    <row r="190" spans="1:1" x14ac:dyDescent="0.2">
      <c r="A190" s="64"/>
    </row>
    <row r="191" spans="1:1" x14ac:dyDescent="0.2">
      <c r="A191" s="64"/>
    </row>
    <row r="192" spans="1:1" x14ac:dyDescent="0.2">
      <c r="A192" s="64"/>
    </row>
    <row r="193" spans="1:1" x14ac:dyDescent="0.2">
      <c r="A193" s="64"/>
    </row>
  </sheetData>
  <mergeCells count="2">
    <mergeCell ref="A1:B1"/>
    <mergeCell ref="A6:B6"/>
  </mergeCells>
  <printOptions horizontalCentered="1"/>
  <pageMargins left="0.7" right="0.7" top="0.75" bottom="0.75" header="0.3" footer="0.3"/>
  <pageSetup paperSize="9" scale="78" firstPageNumber="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Gips-kartonski</vt:lpstr>
      <vt:lpstr>'Gips-kartonski'!Podrucje_ispisa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Radolović</dc:creator>
  <cp:lastModifiedBy>Nensi</cp:lastModifiedBy>
  <cp:lastPrinted>2023-06-21T06:42:38Z</cp:lastPrinted>
  <dcterms:created xsi:type="dcterms:W3CDTF">2022-09-19T10:05:43Z</dcterms:created>
  <dcterms:modified xsi:type="dcterms:W3CDTF">2023-06-21T06:42:41Z</dcterms:modified>
</cp:coreProperties>
</file>