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NABAVA'!$A$2:$N$108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PROJEKTI!$A$1:$N$22</definedName>
    <definedName name="_xlnm.Print_Area" localSheetId="2">'SREDIŠNJA NABAVA'!$A$1:$N$7</definedName>
    <definedName name="_xlnm.Print_Area" localSheetId="1">'TEKUĆA NABAVA'!$A$1:$N$108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 concurrentCalc="0"/>
</workbook>
</file>

<file path=xl/calcChain.xml><?xml version="1.0" encoding="utf-8"?>
<calcChain xmlns="http://schemas.openxmlformats.org/spreadsheetml/2006/main">
  <c r="F107" i="5" l="1"/>
  <c r="F22" i="1"/>
  <c r="F7" i="3"/>
  <c r="F7" i="7"/>
  <c r="F6" i="7"/>
  <c r="F5" i="7"/>
  <c r="F9" i="7"/>
</calcChain>
</file>

<file path=xl/sharedStrings.xml><?xml version="1.0" encoding="utf-8"?>
<sst xmlns="http://schemas.openxmlformats.org/spreadsheetml/2006/main" count="10615" uniqueCount="9907">
  <si>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</si>
  <si>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</si>
  <si>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</si>
  <si>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</si>
  <si>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</si>
  <si>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</si>
  <si>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</si>
  <si>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</si>
  <si>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</si>
  <si>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</si>
  <si>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</si>
  <si>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</si>
  <si>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</si>
  <si>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</si>
  <si>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</si>
  <si>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</si>
  <si>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</si>
  <si>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</si>
  <si>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</si>
  <si>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</si>
  <si>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</si>
  <si>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</si>
  <si>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</si>
  <si>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</si>
  <si>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</si>
  <si>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</si>
  <si>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</si>
  <si>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</si>
  <si>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</si>
  <si>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</si>
  <si>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</si>
  <si>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</si>
  <si>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</si>
  <si>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</si>
  <si>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</si>
  <si>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</si>
  <si>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</si>
  <si>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</si>
  <si>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</si>
  <si>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</si>
  <si>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</si>
  <si>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</si>
  <si>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</si>
  <si>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</si>
  <si>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</si>
  <si>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</si>
  <si>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</si>
  <si>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</si>
  <si>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</si>
  <si>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</si>
  <si>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</si>
  <si>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</si>
  <si>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</si>
  <si>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</si>
  <si>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</si>
  <si>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</si>
  <si>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</si>
  <si>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</si>
  <si>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</si>
  <si>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</si>
  <si>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</si>
  <si>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</si>
  <si>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</si>
  <si>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</si>
  <si>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</si>
  <si>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</si>
  <si>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</si>
  <si>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</si>
  <si>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</si>
  <si>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</si>
  <si>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</si>
  <si>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</si>
  <si>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</si>
  <si>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</si>
  <si>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</si>
  <si>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</si>
  <si>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</si>
  <si>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</si>
  <si>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</si>
  <si>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</si>
  <si>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</si>
  <si>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</si>
  <si>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</si>
  <si>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</si>
  <si>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</si>
  <si>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</si>
  <si>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</si>
  <si>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</si>
  <si>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</si>
  <si>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</si>
  <si>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</si>
  <si>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</si>
  <si>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</si>
  <si>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</si>
  <si>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</si>
  <si>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</si>
  <si>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</si>
  <si>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</si>
  <si>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</si>
  <si>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</si>
  <si>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</si>
  <si>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</si>
  <si>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</si>
  <si>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</si>
  <si>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</si>
  <si>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</si>
  <si>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</si>
  <si>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</si>
  <si>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</si>
  <si>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</si>
  <si>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</si>
  <si>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</si>
  <si>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</si>
  <si>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</si>
  <si>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</si>
  <si>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</si>
  <si>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</si>
  <si>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</si>
  <si>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</si>
  <si>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</si>
  <si>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</si>
  <si>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</si>
  <si>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</si>
  <si>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</si>
  <si>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</si>
  <si>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</si>
  <si>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</si>
  <si>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</si>
  <si>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</si>
  <si>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</si>
  <si>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</si>
  <si>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</si>
  <si>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</si>
  <si>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</si>
  <si>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</si>
  <si>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</si>
  <si>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</si>
  <si>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</si>
  <si>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</si>
  <si>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</si>
  <si>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</si>
  <si>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</si>
  <si>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</si>
  <si>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</si>
  <si>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</si>
  <si>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</si>
  <si>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</si>
  <si>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</si>
  <si>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</si>
  <si>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</si>
  <si>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</si>
  <si>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</si>
  <si>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</si>
  <si>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</si>
  <si>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</si>
  <si>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</si>
  <si>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</si>
  <si>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</si>
  <si>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</si>
  <si>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</si>
  <si>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</si>
  <si>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</si>
  <si>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</si>
  <si>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</si>
  <si>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</si>
  <si>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</si>
  <si>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</si>
  <si>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</si>
  <si>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</si>
  <si>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</si>
  <si>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</si>
  <si>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</si>
  <si>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</si>
  <si>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</si>
  <si>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</si>
  <si>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</si>
  <si>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</si>
  <si>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</si>
  <si>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</si>
  <si>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</si>
  <si>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</si>
  <si>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</si>
  <si>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</si>
  <si>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</si>
  <si>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</si>
  <si>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</si>
  <si>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</si>
  <si>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</si>
  <si>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</si>
  <si>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</si>
  <si>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</si>
  <si>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</si>
  <si>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</si>
  <si>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</si>
  <si>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</si>
  <si>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</si>
  <si>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</si>
  <si>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</si>
  <si>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</si>
  <si>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</si>
  <si>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</si>
  <si>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</si>
  <si>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</si>
  <si>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</si>
  <si>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</si>
  <si>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</si>
  <si>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</si>
  <si>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</si>
  <si>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</si>
  <si>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</si>
  <si>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</si>
  <si>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</si>
  <si>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</si>
  <si>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</si>
  <si>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</si>
  <si>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</si>
  <si>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</si>
  <si>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</si>
  <si>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</si>
  <si>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</si>
  <si>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</si>
  <si>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</si>
  <si>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</si>
  <si>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</si>
  <si>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</si>
  <si>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</si>
  <si>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</si>
  <si>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</si>
  <si>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</si>
  <si>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</si>
  <si>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</si>
  <si>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</si>
  <si>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</si>
  <si>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</si>
  <si>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</si>
  <si>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</si>
  <si>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</si>
  <si>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</si>
  <si>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</si>
  <si>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</si>
  <si>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</si>
  <si>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</si>
  <si>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</si>
  <si>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</si>
  <si>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</si>
  <si>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</si>
  <si>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</si>
  <si>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</si>
  <si>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</si>
  <si>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</si>
  <si>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</si>
  <si>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</si>
  <si>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</si>
  <si>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</si>
  <si>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</si>
  <si>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</si>
  <si>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</si>
  <si>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</si>
  <si>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</si>
  <si>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</si>
  <si>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</si>
  <si>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</si>
  <si>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</si>
  <si>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</si>
  <si>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</si>
  <si>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</si>
  <si>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</si>
  <si>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</si>
  <si>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</si>
  <si>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</si>
  <si>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</si>
  <si>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</si>
  <si>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</si>
  <si>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</si>
  <si>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</si>
  <si>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</si>
  <si>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</si>
  <si>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</si>
  <si>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</si>
  <si>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</si>
  <si>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</si>
  <si>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</si>
  <si>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</si>
  <si>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</si>
  <si>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</si>
  <si>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</si>
  <si>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</si>
  <si>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</si>
  <si>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</si>
  <si>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</si>
  <si>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</si>
  <si>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</si>
  <si>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</si>
  <si>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</si>
  <si>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</si>
  <si>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</si>
  <si>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</si>
  <si>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</si>
  <si>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</si>
  <si>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</si>
  <si>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</si>
  <si>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</si>
  <si>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</si>
  <si>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</si>
  <si>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</si>
  <si>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</si>
  <si>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</si>
  <si>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</si>
  <si>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</si>
  <si>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</si>
  <si>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</si>
  <si>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</si>
  <si>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</si>
  <si>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</si>
  <si>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</si>
  <si>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</si>
  <si>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</si>
  <si>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</si>
  <si>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</si>
  <si>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</si>
  <si>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</si>
  <si>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</si>
  <si>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</si>
  <si>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</si>
  <si>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</si>
  <si>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</si>
  <si>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</si>
  <si>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</si>
  <si>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</si>
  <si>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</si>
  <si>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</si>
  <si>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</si>
  <si>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</si>
  <si>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</si>
  <si>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</si>
  <si>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</si>
  <si>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</si>
  <si>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</si>
  <si>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</si>
  <si>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</si>
  <si>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</si>
  <si>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</si>
  <si>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</si>
  <si>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</si>
  <si>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</si>
  <si>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</si>
  <si>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</si>
  <si>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</si>
  <si>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</si>
  <si>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</si>
  <si>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</si>
  <si>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</si>
  <si>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</si>
  <si>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</si>
  <si>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</si>
  <si>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</si>
  <si>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</si>
  <si>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</si>
  <si>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</si>
  <si>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</si>
  <si>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</si>
  <si>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</si>
  <si>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</si>
  <si>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</si>
  <si>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</si>
  <si>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</si>
  <si>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</si>
  <si>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</si>
  <si>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</si>
  <si>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</si>
  <si>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</si>
  <si>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</si>
  <si>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</si>
  <si>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</si>
  <si>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</si>
  <si>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</si>
  <si>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</si>
  <si>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</si>
  <si>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</si>
  <si>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</si>
  <si>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</si>
  <si>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</si>
  <si>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</si>
  <si>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</si>
  <si>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</si>
  <si>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</si>
  <si>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</si>
  <si>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</si>
  <si>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</si>
  <si>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</si>
  <si>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</si>
  <si>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</si>
  <si>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</si>
  <si>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</si>
  <si>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</si>
  <si>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</si>
  <si>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</si>
  <si>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</si>
  <si>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</si>
  <si>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</si>
  <si>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</si>
  <si>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</si>
  <si>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</si>
  <si>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</si>
  <si>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</si>
  <si>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</si>
  <si>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</si>
  <si>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</si>
  <si>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</si>
  <si>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</si>
  <si>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</si>
  <si>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</si>
  <si>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</si>
  <si>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</si>
  <si>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</si>
  <si>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</si>
  <si>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</si>
  <si>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</si>
  <si>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</si>
  <si>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</si>
  <si>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</si>
  <si>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</si>
  <si>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</si>
  <si>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</si>
  <si>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</si>
  <si>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</si>
  <si>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</si>
  <si>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</si>
  <si>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</si>
  <si>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</si>
  <si>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</si>
  <si>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</si>
  <si>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</si>
  <si>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</si>
  <si>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</si>
  <si>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</si>
  <si>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</si>
  <si>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</si>
  <si>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</si>
  <si>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</si>
  <si>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</si>
  <si>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</si>
  <si>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</si>
  <si>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</si>
  <si>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</si>
  <si>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</si>
  <si>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</si>
  <si>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</si>
  <si>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</si>
  <si>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</si>
  <si>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</si>
  <si>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</si>
  <si>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</si>
  <si>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</si>
  <si>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</si>
  <si>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</si>
  <si>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</si>
  <si>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</si>
  <si>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</si>
  <si>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</si>
  <si>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</si>
  <si>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</si>
  <si>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</si>
  <si>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</si>
  <si>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</si>
  <si>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</si>
  <si>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</si>
  <si>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</si>
  <si>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</si>
  <si>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</si>
  <si>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</si>
  <si>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</si>
  <si>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</si>
  <si>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</si>
  <si>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</si>
  <si>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</si>
  <si>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</si>
  <si>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</si>
  <si>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</si>
  <si>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</si>
  <si>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</si>
  <si>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</si>
  <si>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</si>
  <si>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</si>
  <si>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</si>
  <si>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</si>
  <si>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</si>
  <si>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</si>
  <si>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</si>
  <si>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</si>
  <si>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</si>
  <si>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</si>
  <si>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</si>
  <si>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</si>
  <si>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</si>
  <si>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</si>
  <si>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</si>
  <si>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</si>
  <si>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</si>
  <si>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</si>
  <si>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</si>
  <si>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</si>
  <si>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</si>
  <si>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</si>
  <si>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</si>
  <si>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</si>
  <si>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</si>
  <si>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</si>
  <si>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</si>
  <si>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</si>
  <si>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</si>
  <si>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</si>
  <si>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</si>
  <si>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</si>
  <si>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</si>
  <si>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</si>
  <si>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</si>
  <si>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</si>
  <si>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</si>
  <si>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</si>
  <si>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</si>
  <si>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</si>
  <si>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</si>
  <si>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</si>
  <si>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</si>
  <si>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</si>
  <si>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</si>
  <si>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</si>
  <si>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</si>
  <si>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</si>
  <si>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</si>
  <si>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</si>
  <si>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</si>
  <si>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</si>
  <si>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</si>
  <si>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</si>
  <si>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</si>
  <si>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</si>
  <si>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</si>
  <si>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</si>
  <si>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</si>
  <si>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</si>
  <si>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</si>
  <si>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</si>
  <si>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</si>
  <si>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</si>
  <si>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</si>
  <si>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</si>
  <si>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</si>
  <si>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</si>
  <si>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</si>
  <si>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</si>
  <si>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</si>
  <si>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</si>
  <si>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</si>
  <si>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</si>
  <si>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</si>
  <si>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</si>
  <si>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</si>
  <si>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</si>
  <si>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</si>
  <si>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</si>
  <si>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</si>
  <si>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</si>
  <si>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</si>
  <si>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</si>
  <si>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</si>
  <si>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</si>
  <si>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</si>
  <si>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</si>
  <si>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</si>
  <si>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</si>
  <si>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</si>
  <si>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</si>
  <si>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</si>
  <si>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</si>
  <si>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</si>
  <si>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</si>
  <si>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</si>
  <si>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</si>
  <si>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</si>
  <si>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</si>
  <si>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</si>
  <si>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</si>
  <si>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</si>
  <si>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</si>
  <si>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</si>
  <si>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</si>
  <si>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</si>
  <si>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</si>
  <si>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</si>
  <si>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</si>
  <si>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</si>
  <si>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</si>
  <si>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</si>
  <si>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</si>
  <si>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</si>
  <si>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</si>
  <si>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</si>
  <si>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</si>
  <si>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</si>
  <si>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</si>
  <si>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</si>
  <si>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</si>
  <si>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</si>
  <si>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</si>
  <si>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</si>
  <si>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</si>
  <si>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</si>
  <si>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</si>
  <si>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</si>
  <si>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</si>
  <si>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</si>
  <si>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</si>
  <si>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</si>
  <si>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</si>
  <si>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</si>
  <si>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</si>
  <si>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</si>
  <si>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</si>
  <si>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</si>
  <si>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</si>
  <si>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</si>
  <si>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</si>
  <si>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</si>
  <si>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</si>
  <si>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</si>
  <si>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</si>
  <si>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</si>
  <si>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</si>
  <si>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</si>
  <si>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</si>
  <si>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</si>
  <si>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</si>
  <si>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</si>
  <si>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</si>
  <si>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</si>
  <si>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</si>
  <si>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</si>
  <si>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</si>
  <si>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</si>
  <si>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</si>
  <si>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</si>
  <si>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</si>
  <si>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</si>
  <si>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</si>
  <si>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</si>
  <si>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</si>
  <si>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</si>
  <si>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</si>
  <si>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</si>
  <si>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</si>
  <si>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</si>
  <si>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</si>
  <si>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</si>
  <si>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</si>
  <si>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</si>
  <si>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</si>
  <si>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</si>
  <si>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</si>
  <si>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</si>
  <si>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</si>
  <si>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</si>
  <si>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</si>
  <si>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</si>
  <si>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</si>
  <si>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</si>
  <si>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</si>
  <si>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</si>
  <si>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</si>
  <si>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</si>
  <si>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</si>
  <si>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</si>
  <si>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</si>
  <si>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</si>
  <si>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</si>
  <si>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</si>
  <si>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</si>
  <si>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</si>
  <si>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</si>
  <si>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</si>
  <si>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</si>
  <si>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</si>
  <si>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</si>
  <si>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</si>
  <si>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</si>
  <si>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</si>
  <si>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</si>
  <si>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</si>
  <si>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</si>
  <si>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</si>
  <si>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</si>
  <si>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</si>
  <si>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</si>
  <si>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</si>
  <si>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</si>
  <si>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</si>
  <si>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</si>
  <si>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</si>
  <si>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</si>
  <si>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</si>
  <si>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</si>
  <si>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</si>
  <si>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</si>
  <si>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</si>
  <si>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</si>
  <si>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</si>
  <si>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</si>
  <si>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</si>
  <si>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</si>
  <si>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</si>
  <si>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</si>
  <si>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</si>
  <si>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</si>
  <si>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</si>
  <si>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</si>
  <si>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</si>
  <si>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</si>
  <si>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</si>
  <si>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</si>
  <si>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</si>
  <si>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</si>
  <si>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</si>
  <si>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</si>
  <si>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</si>
  <si>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</si>
  <si>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</si>
  <si>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</si>
  <si>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</si>
  <si>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</si>
  <si>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</si>
  <si>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</si>
  <si>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</si>
  <si>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</si>
  <si>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</si>
  <si>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</si>
  <si>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</si>
  <si>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</si>
  <si>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</si>
  <si>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</si>
  <si>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</si>
  <si>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</si>
  <si>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</si>
  <si>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</si>
  <si>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</si>
  <si>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</si>
  <si>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</si>
  <si>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</si>
  <si>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</si>
  <si>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</si>
  <si>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</si>
  <si>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</si>
  <si>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</si>
  <si>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</si>
  <si>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</si>
  <si>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</si>
  <si>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</si>
  <si>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</si>
  <si>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</si>
  <si>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</si>
  <si>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</si>
  <si>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</si>
  <si>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</si>
  <si>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</si>
  <si>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</si>
  <si>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</si>
  <si>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</si>
  <si>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</si>
  <si>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</si>
  <si>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</si>
  <si>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</si>
  <si>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</si>
  <si>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</si>
  <si>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</si>
  <si>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</si>
  <si>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</si>
  <si>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</si>
  <si>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</si>
  <si>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</si>
  <si>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</si>
  <si>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</si>
  <si>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</si>
  <si>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</si>
  <si>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</si>
  <si>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</si>
  <si>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</si>
  <si>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</si>
  <si>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</si>
  <si>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</si>
  <si>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</si>
  <si>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</si>
  <si>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</si>
  <si>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</si>
  <si>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</si>
  <si>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</si>
  <si>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</si>
  <si>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</si>
  <si>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</si>
  <si>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</si>
  <si>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</si>
  <si>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</si>
  <si>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</si>
  <si>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</si>
  <si>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</si>
  <si>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</si>
  <si>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</si>
  <si>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</si>
  <si>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</si>
  <si>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</si>
  <si>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</si>
  <si>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</si>
  <si>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</si>
  <si>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</si>
  <si>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</si>
  <si>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</si>
  <si>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</si>
  <si>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</si>
  <si>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</si>
  <si>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</si>
  <si>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</si>
  <si>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</si>
  <si>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</si>
  <si>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</si>
  <si>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</si>
  <si>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</si>
  <si>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</si>
  <si>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</si>
  <si>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</si>
  <si>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</si>
  <si>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</si>
  <si>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</si>
  <si>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</si>
  <si>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</si>
  <si>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</si>
  <si>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</si>
  <si>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</si>
  <si>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</si>
  <si>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</si>
  <si>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</si>
  <si>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</si>
  <si>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</si>
  <si>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</si>
  <si>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</si>
  <si>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</si>
  <si>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</si>
  <si>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</si>
  <si>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</si>
  <si>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</si>
  <si>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</si>
  <si>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</si>
  <si>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</si>
  <si>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</si>
  <si>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</si>
  <si>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</si>
  <si>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</si>
  <si>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</si>
  <si>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</si>
  <si>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</si>
  <si>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</si>
  <si>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</si>
  <si>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</si>
  <si>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</si>
  <si>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</si>
  <si>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</si>
  <si>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</si>
  <si>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</si>
  <si>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</si>
  <si>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</si>
  <si>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</si>
  <si>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</si>
  <si>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</si>
  <si>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</si>
  <si>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</si>
  <si>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</si>
  <si>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</si>
  <si>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</si>
  <si>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</si>
  <si>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</si>
  <si>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</si>
  <si>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</si>
  <si>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</si>
  <si>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</si>
  <si>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</si>
  <si>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</si>
  <si>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</si>
  <si>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</si>
  <si>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</si>
  <si>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</si>
  <si>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</si>
  <si>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</si>
  <si>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</si>
  <si>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</si>
  <si>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</si>
  <si>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</si>
  <si>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</si>
  <si>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</si>
  <si>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</si>
  <si>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</si>
  <si>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</si>
  <si>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</si>
  <si>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</si>
  <si>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</si>
  <si>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</si>
  <si>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</si>
  <si>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</si>
  <si>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</si>
  <si>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</si>
  <si>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</si>
  <si>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</si>
  <si>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</si>
  <si>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</si>
  <si>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</si>
  <si>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</si>
  <si>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</si>
  <si>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</si>
  <si>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</si>
  <si>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</si>
  <si>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</si>
  <si>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</si>
  <si>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</si>
  <si>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</si>
  <si>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</si>
  <si>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</si>
  <si>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</si>
  <si>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</si>
  <si>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</si>
  <si>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</si>
  <si>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</si>
  <si>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</si>
  <si>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</si>
  <si>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</si>
  <si>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</si>
  <si>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</si>
  <si>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</si>
  <si>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</si>
  <si>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</si>
  <si>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</si>
  <si>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</si>
  <si>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</si>
  <si>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</si>
  <si>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</si>
  <si>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</si>
  <si>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</si>
  <si>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</si>
  <si>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</si>
  <si>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</si>
  <si>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</si>
  <si>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</si>
  <si>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</si>
  <si>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</si>
  <si>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</si>
  <si>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</si>
  <si>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</si>
  <si>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</si>
  <si>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</si>
  <si>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</si>
  <si>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</si>
  <si>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</si>
  <si>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</si>
  <si>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</si>
  <si>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</si>
  <si>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</si>
  <si>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</si>
  <si>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</si>
  <si>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</si>
  <si>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</si>
  <si>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</si>
  <si>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</si>
  <si>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</si>
  <si>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</si>
  <si>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</si>
  <si>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</si>
  <si>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</si>
  <si>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</si>
  <si>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</si>
  <si>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</si>
  <si>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</si>
  <si>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</si>
  <si>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</si>
  <si>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</si>
  <si>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</si>
  <si>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</si>
  <si>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</si>
  <si>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</si>
  <si>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</si>
  <si>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</si>
  <si>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</si>
  <si>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</si>
  <si>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</si>
  <si>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</si>
  <si>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</si>
  <si>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</si>
  <si>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</si>
  <si>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</si>
  <si>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</si>
  <si>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</si>
  <si>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</si>
  <si>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</si>
  <si>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</si>
  <si>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</si>
  <si>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</si>
  <si>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</si>
  <si>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</si>
  <si>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</si>
  <si>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</si>
  <si>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</si>
  <si>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</si>
  <si>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</si>
  <si>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</si>
  <si>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</si>
  <si>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</si>
  <si>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</si>
  <si>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</si>
  <si>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</si>
  <si>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</si>
  <si>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</si>
  <si>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</si>
  <si>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</si>
  <si>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</si>
  <si>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</si>
  <si>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</si>
  <si>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</si>
  <si>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</si>
  <si>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</si>
  <si>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</si>
  <si>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</si>
  <si>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</si>
  <si>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</si>
  <si>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</si>
  <si>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</si>
  <si>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</si>
  <si>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</si>
  <si>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</si>
  <si>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</si>
  <si>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</si>
  <si>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</si>
  <si>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</si>
  <si>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</si>
  <si>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</si>
  <si>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</si>
  <si>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</si>
  <si>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</si>
  <si>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</si>
  <si>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</si>
  <si>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</si>
  <si>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</si>
  <si>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</si>
  <si>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</si>
  <si>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</si>
  <si>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</si>
  <si>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</si>
  <si>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</si>
  <si>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</si>
  <si>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</si>
  <si>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</si>
  <si>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</si>
  <si>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</si>
  <si>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</si>
  <si>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</si>
  <si>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</si>
  <si>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</si>
  <si>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</si>
  <si>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</si>
  <si>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</si>
  <si>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</si>
  <si>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</si>
  <si>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</si>
  <si>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</si>
  <si>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</si>
  <si>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</si>
  <si>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</si>
  <si>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</si>
  <si>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</si>
  <si>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</si>
  <si>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</si>
  <si>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</si>
  <si>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</si>
  <si>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</si>
  <si>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</si>
  <si>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</si>
  <si>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</si>
  <si>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</si>
  <si>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</si>
  <si>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</si>
  <si>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</si>
  <si>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</si>
  <si>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</si>
  <si>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</si>
  <si>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</si>
  <si>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</si>
  <si>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</si>
  <si>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</si>
  <si>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</si>
  <si>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</si>
  <si>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</si>
  <si>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</si>
  <si>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</si>
  <si>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</si>
  <si>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</si>
  <si>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</si>
  <si>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</si>
  <si>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</si>
  <si>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</si>
  <si>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</si>
  <si>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</si>
  <si>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</si>
  <si>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</si>
  <si>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</si>
  <si>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</si>
  <si>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</si>
  <si>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</si>
  <si>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</si>
  <si>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</si>
  <si>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</si>
  <si>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</si>
  <si>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</si>
  <si>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</si>
  <si>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</si>
  <si>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</si>
  <si>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</si>
  <si>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</si>
  <si>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</si>
  <si>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</si>
  <si>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</si>
  <si>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</si>
  <si>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</si>
  <si>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</si>
  <si>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</si>
  <si>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</si>
  <si>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</si>
  <si>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</si>
  <si>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</si>
  <si>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</si>
  <si>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</si>
  <si>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</si>
  <si>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</si>
  <si>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</si>
  <si>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</si>
  <si>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</si>
  <si>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</si>
  <si>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</si>
  <si>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</si>
  <si>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</si>
  <si>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</si>
  <si>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</si>
  <si>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</si>
  <si>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</si>
  <si>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</si>
  <si>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</si>
  <si>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</si>
  <si>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</si>
  <si>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</si>
  <si>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</si>
  <si>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</si>
  <si>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</si>
  <si>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</si>
  <si>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</si>
  <si>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</si>
  <si>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</si>
  <si>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</si>
  <si>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</si>
  <si>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</si>
  <si>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</si>
  <si>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</si>
  <si>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</si>
  <si>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</si>
  <si>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</si>
  <si>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</si>
  <si>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</si>
  <si>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</si>
  <si>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</si>
  <si>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</si>
  <si>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</si>
  <si>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</si>
  <si>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</si>
  <si>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</si>
  <si>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</si>
  <si>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</si>
  <si>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</si>
  <si>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</si>
  <si>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</si>
  <si>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</si>
  <si>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</si>
  <si>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</si>
  <si>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</si>
  <si>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</si>
  <si>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</si>
  <si>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</si>
  <si>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</si>
  <si>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</si>
  <si>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</si>
  <si>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</si>
  <si>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</si>
  <si>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</si>
  <si>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</si>
  <si>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</si>
  <si>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</si>
  <si>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</si>
  <si>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</si>
  <si>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</si>
  <si>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</si>
  <si>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</si>
  <si>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</si>
  <si>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</si>
  <si>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</si>
  <si>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</si>
  <si>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</si>
  <si>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</si>
  <si>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</si>
  <si>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</si>
  <si>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</si>
  <si>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</si>
  <si>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</si>
  <si>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</si>
  <si>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</si>
  <si>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</si>
  <si>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</si>
  <si>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</si>
  <si>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</si>
  <si>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</si>
  <si>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</si>
  <si>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</si>
  <si>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</si>
  <si>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</si>
  <si>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</si>
  <si>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</si>
  <si>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</si>
  <si>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</si>
  <si>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</si>
  <si>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</si>
  <si>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</si>
  <si>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</si>
  <si>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</si>
  <si>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</si>
  <si>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</si>
  <si>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</si>
  <si>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</si>
  <si>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</si>
  <si>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</si>
  <si>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</si>
  <si>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</si>
  <si>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</si>
  <si>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</si>
  <si>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</si>
  <si>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</si>
  <si>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</si>
  <si>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</si>
  <si>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</si>
  <si>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</si>
  <si>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</si>
  <si>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</si>
  <si>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</si>
  <si>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</si>
  <si>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</si>
  <si>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</si>
  <si>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</si>
  <si>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</si>
  <si>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</si>
  <si>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</si>
  <si>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</si>
  <si>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</si>
  <si>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</si>
  <si>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</si>
  <si>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</si>
  <si>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</si>
  <si>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</si>
  <si>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</si>
  <si>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</si>
  <si>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</si>
  <si>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</si>
  <si>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</si>
  <si>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</si>
  <si>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</si>
  <si>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</si>
  <si>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</si>
  <si>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</si>
  <si>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</si>
  <si>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</si>
  <si>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</si>
  <si>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</si>
  <si>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</si>
  <si>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</si>
  <si>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</si>
  <si>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</si>
  <si>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</si>
  <si>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</si>
  <si>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</si>
  <si>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</si>
  <si>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</si>
  <si>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</si>
  <si>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</si>
  <si>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</si>
  <si>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</si>
  <si>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</si>
  <si>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</si>
  <si>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</si>
  <si>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</si>
  <si>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</si>
  <si>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</si>
  <si>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</si>
  <si>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</si>
  <si>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</si>
  <si>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</si>
  <si>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</si>
  <si>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</si>
  <si>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</si>
  <si>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</si>
  <si>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</si>
  <si>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</si>
  <si>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</si>
  <si>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</si>
  <si>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</si>
  <si>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</si>
  <si>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</si>
  <si>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</si>
  <si>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</si>
  <si>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</si>
  <si>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</si>
  <si>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</si>
  <si>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</si>
  <si>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</si>
  <si>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</si>
  <si>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</si>
  <si>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</si>
  <si>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</si>
  <si>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</si>
  <si>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</si>
  <si>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</si>
  <si>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</si>
  <si>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</si>
  <si>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</si>
  <si>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</si>
  <si>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</si>
  <si>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</si>
  <si>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</si>
  <si>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</si>
  <si>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</si>
  <si>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</si>
  <si>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</si>
  <si>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</si>
  <si>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</si>
  <si>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</si>
  <si>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</si>
  <si>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</si>
  <si>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</si>
  <si>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</si>
  <si>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</si>
  <si>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</si>
  <si>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</si>
  <si>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</si>
  <si>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</si>
  <si>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</si>
  <si>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</si>
  <si>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</si>
  <si>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</si>
  <si>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</si>
  <si>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</si>
  <si>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</si>
  <si>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</si>
  <si>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</si>
  <si>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</si>
  <si>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</si>
  <si>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</si>
  <si>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</si>
  <si>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</si>
  <si>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</si>
  <si>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</si>
  <si>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</si>
  <si>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</si>
  <si>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</si>
  <si>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</si>
  <si>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</si>
  <si>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</si>
  <si>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</si>
  <si>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</si>
  <si>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</si>
  <si>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</si>
  <si>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</si>
  <si>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</si>
  <si>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</si>
  <si>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</si>
  <si>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</si>
  <si>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</si>
  <si>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</si>
  <si>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</si>
  <si>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</si>
  <si>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</si>
  <si>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</si>
  <si>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</si>
  <si>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</si>
  <si>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</si>
  <si>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</si>
  <si>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</si>
  <si>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</si>
  <si>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</si>
  <si>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</si>
  <si>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</si>
  <si>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</si>
  <si>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</si>
  <si>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</si>
  <si>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</si>
  <si>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</si>
  <si>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</si>
  <si>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</si>
  <si>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</si>
  <si>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</si>
  <si>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</si>
  <si>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</si>
  <si>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</si>
  <si>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</si>
  <si>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</si>
  <si>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</si>
  <si>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</si>
  <si>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</si>
  <si>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</si>
  <si>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</si>
  <si>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</si>
  <si>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</si>
  <si>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</si>
  <si>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</si>
  <si>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</si>
  <si>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</si>
  <si>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</si>
  <si>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</si>
  <si>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</si>
  <si>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</si>
  <si>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</si>
  <si>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</si>
  <si>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</si>
  <si>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</si>
  <si>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</si>
  <si>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</si>
  <si>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</si>
  <si>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</si>
  <si>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</si>
  <si>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</si>
  <si>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</si>
  <si>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</si>
  <si>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</si>
  <si>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</si>
  <si>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</si>
  <si>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</si>
  <si>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</si>
  <si>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</si>
  <si>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</si>
  <si>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</si>
  <si>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</si>
  <si>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</si>
  <si>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</si>
  <si>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</si>
  <si>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</si>
  <si>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</si>
  <si>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</si>
  <si>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</si>
  <si>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</si>
  <si>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</si>
  <si>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</si>
  <si>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</si>
  <si>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</si>
  <si>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</si>
  <si>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</si>
  <si>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</si>
  <si>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</si>
  <si>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</si>
  <si>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</si>
  <si>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</si>
  <si>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</si>
  <si>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</si>
  <si>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</si>
  <si>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</si>
  <si>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</si>
  <si>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</si>
  <si>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</si>
  <si>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</si>
  <si>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</si>
  <si>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</si>
  <si>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</si>
  <si>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</si>
  <si>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</si>
  <si>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</si>
  <si>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</si>
  <si>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</si>
  <si>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</si>
  <si>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</si>
  <si>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</si>
  <si>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</si>
  <si>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</si>
  <si>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</si>
  <si>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</si>
  <si>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</si>
  <si>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</si>
  <si>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</si>
  <si>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</si>
  <si>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</si>
  <si>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</si>
  <si>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</si>
  <si>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</si>
  <si>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</si>
  <si>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</si>
  <si>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</si>
  <si>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</si>
  <si>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</si>
  <si>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</si>
  <si>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</si>
  <si>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</si>
  <si>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</si>
  <si>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</si>
  <si>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</si>
  <si>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</si>
  <si>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</si>
  <si>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</si>
  <si>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</si>
  <si>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</si>
  <si>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</si>
  <si>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</si>
  <si>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</si>
  <si>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</si>
  <si>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</si>
  <si>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</si>
  <si>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</si>
  <si>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</si>
  <si>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</si>
  <si>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</si>
  <si>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</si>
  <si>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</si>
  <si>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</si>
  <si>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</si>
  <si>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</si>
  <si>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</si>
  <si>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</si>
  <si>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</si>
  <si>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</si>
  <si>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</si>
  <si>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</si>
  <si>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</si>
  <si>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</si>
  <si>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</si>
  <si>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</si>
  <si>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</si>
  <si>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</si>
  <si>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</si>
  <si>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</si>
  <si>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</si>
  <si>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</si>
  <si>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</si>
  <si>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</si>
  <si>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</si>
  <si>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</si>
  <si>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</si>
  <si>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</si>
  <si>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</si>
  <si>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</si>
  <si>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</si>
  <si>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</si>
  <si>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</si>
  <si>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</si>
  <si>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</si>
  <si>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</si>
  <si>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</si>
  <si>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</si>
  <si>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</si>
  <si>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</si>
  <si>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</si>
  <si>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</si>
  <si>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</si>
  <si>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</si>
  <si>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</si>
  <si>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</si>
  <si>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</si>
  <si>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</si>
  <si>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</si>
  <si>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</si>
  <si>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</si>
  <si>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</si>
  <si>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</si>
  <si>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</si>
  <si>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</si>
  <si>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</si>
  <si>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</si>
  <si>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</si>
  <si>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</si>
  <si>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</si>
  <si>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</si>
  <si>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</si>
  <si>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</si>
  <si>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</si>
  <si>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</si>
  <si>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</si>
  <si>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</si>
  <si>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</si>
  <si>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</si>
  <si>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</si>
  <si>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</si>
  <si>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</si>
  <si>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</si>
  <si>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</si>
  <si>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</si>
  <si>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</si>
  <si>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</si>
  <si>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</si>
  <si>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</si>
  <si>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</si>
  <si>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</si>
  <si>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</si>
  <si>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</si>
  <si>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</si>
  <si>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</si>
  <si>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</si>
  <si>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</si>
  <si>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</si>
  <si>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</si>
  <si>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</si>
  <si>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</si>
  <si>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</si>
  <si>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</si>
  <si>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</si>
  <si>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</si>
  <si>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</si>
  <si>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</si>
  <si>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</si>
  <si>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</si>
  <si>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</si>
  <si>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</si>
  <si>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</si>
  <si>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</si>
  <si>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</si>
  <si>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</si>
  <si>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</si>
  <si>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</si>
  <si>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</si>
  <si>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</si>
  <si>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</si>
  <si>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</si>
  <si>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</si>
  <si>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</si>
  <si>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</si>
  <si>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</si>
  <si>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</si>
  <si>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</si>
  <si>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</si>
  <si>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</si>
  <si>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</si>
  <si>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</si>
  <si>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</si>
  <si>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</si>
  <si>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</si>
  <si>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</si>
  <si>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</si>
  <si>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</si>
  <si>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</si>
  <si>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</si>
  <si>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</si>
  <si>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</si>
  <si>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</si>
  <si>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</si>
  <si>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</si>
  <si>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</si>
  <si>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</si>
  <si>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</si>
  <si>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</si>
  <si>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</si>
  <si>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</si>
  <si>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</si>
  <si>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</si>
  <si>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</si>
  <si>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</si>
  <si>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</si>
  <si>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</si>
  <si>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</si>
  <si>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</si>
  <si>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</si>
  <si>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</si>
  <si>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</si>
  <si>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</si>
  <si>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</si>
  <si>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</si>
  <si>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</si>
  <si>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</si>
  <si>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</si>
  <si>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</si>
  <si>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</si>
  <si>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</si>
  <si>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</si>
  <si>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</si>
  <si>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</si>
  <si>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</si>
  <si>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</si>
  <si>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</si>
  <si>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</si>
  <si>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</si>
  <si>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</si>
  <si>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</si>
  <si>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</si>
  <si>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</si>
  <si>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</si>
  <si>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</si>
  <si>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</si>
  <si>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</si>
  <si>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</si>
  <si>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</si>
  <si>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</si>
  <si>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</si>
  <si>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</si>
  <si>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</si>
  <si>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</si>
  <si>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</si>
  <si>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</si>
  <si>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</si>
  <si>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</si>
  <si>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</si>
  <si>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</si>
  <si>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</si>
  <si>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</si>
  <si>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</si>
  <si>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</si>
  <si>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</si>
  <si>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</si>
  <si>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</si>
  <si>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</si>
  <si>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</si>
  <si>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</si>
  <si>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</si>
  <si>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</si>
  <si>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</si>
  <si>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</si>
  <si>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</si>
  <si>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</si>
  <si>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</si>
  <si>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</si>
  <si>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</si>
  <si>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</si>
  <si>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</si>
  <si>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</si>
  <si>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</si>
  <si>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</si>
  <si>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</si>
  <si>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</si>
  <si>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</si>
  <si>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</si>
  <si>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</si>
  <si>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</si>
  <si>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</si>
  <si>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</si>
  <si>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</si>
  <si>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</si>
  <si>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</si>
  <si>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</si>
  <si>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</si>
  <si>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</si>
  <si>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</si>
  <si>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</si>
  <si>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</si>
  <si>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</si>
  <si>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</si>
  <si>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</si>
  <si>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</si>
  <si>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</si>
  <si>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</si>
  <si>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</si>
  <si>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</si>
  <si>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</si>
  <si>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</si>
  <si>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</si>
  <si>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</si>
  <si>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</si>
  <si>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</si>
  <si>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</si>
  <si>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</si>
  <si>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</si>
  <si>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</si>
  <si>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</si>
  <si>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</si>
  <si>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</si>
  <si>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</si>
  <si>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</si>
  <si>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</si>
  <si>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</si>
  <si>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</si>
  <si>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</si>
  <si>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</si>
  <si>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</si>
  <si>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</si>
  <si>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</si>
  <si>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</si>
  <si>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</si>
  <si>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</si>
  <si>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</si>
  <si>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</si>
  <si>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</si>
  <si>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</si>
  <si>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</si>
  <si>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</si>
  <si>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</si>
  <si>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</si>
  <si>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</si>
  <si>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</si>
  <si>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</si>
  <si>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</si>
  <si>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</si>
  <si>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</si>
  <si>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</si>
  <si>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</si>
  <si>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</si>
  <si>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</si>
  <si>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</si>
  <si>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</si>
  <si>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</si>
  <si>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</si>
  <si>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</si>
  <si>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</si>
  <si>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</si>
  <si>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</si>
  <si>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</si>
  <si>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</si>
  <si>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</si>
  <si>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</si>
  <si>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</si>
  <si>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</si>
  <si>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</si>
  <si>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</si>
  <si>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</si>
  <si>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</si>
  <si>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</si>
  <si>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</si>
  <si>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</si>
  <si>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</si>
  <si>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</si>
  <si>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</si>
  <si>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</si>
  <si>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</si>
  <si>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</si>
  <si>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</si>
  <si>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</si>
  <si>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</si>
  <si>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</si>
  <si>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</si>
  <si>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</si>
  <si>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</si>
  <si>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</si>
  <si>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</si>
  <si>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</si>
  <si>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</si>
  <si>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</si>
  <si>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</si>
  <si>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</si>
  <si>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</si>
  <si>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</si>
  <si>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</si>
  <si>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</si>
  <si>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</si>
  <si>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</si>
  <si>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</si>
  <si>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</si>
  <si>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</si>
  <si>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</si>
  <si>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</si>
  <si>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</si>
  <si>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</si>
  <si>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</si>
  <si>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</si>
  <si>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</si>
  <si>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</si>
  <si>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</si>
  <si>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</si>
  <si>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</si>
  <si>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</si>
  <si>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</si>
  <si>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</si>
  <si>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</si>
  <si>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</si>
  <si>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</si>
  <si>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</si>
  <si>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</si>
  <si>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</si>
  <si>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</si>
  <si>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</si>
  <si>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</si>
  <si>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</si>
  <si>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</si>
  <si>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</si>
  <si>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</si>
  <si>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</si>
  <si>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</si>
  <si>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</si>
  <si>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</si>
  <si>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</si>
  <si>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</si>
  <si>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</si>
  <si>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</si>
  <si>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</si>
  <si>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</si>
  <si>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</si>
  <si>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</si>
  <si>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</si>
  <si>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</si>
  <si>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</si>
  <si>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</si>
  <si>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</si>
  <si>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</si>
  <si>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</si>
  <si>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</si>
  <si>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</si>
  <si>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</si>
  <si>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</si>
  <si>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</si>
  <si>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</si>
  <si>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</si>
  <si>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</si>
  <si>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</si>
  <si>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</si>
  <si>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</si>
  <si>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</si>
  <si>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</si>
  <si>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</si>
  <si>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</si>
  <si>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</si>
  <si>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</si>
  <si>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</si>
  <si>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</si>
  <si>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</si>
  <si>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</si>
  <si>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</si>
  <si>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</si>
  <si>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</si>
  <si>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</si>
  <si>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</si>
  <si>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</si>
  <si>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</si>
  <si>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</si>
  <si>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</si>
  <si>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</si>
  <si>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</si>
  <si>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</si>
  <si>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</si>
  <si>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</si>
  <si>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</si>
  <si>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</si>
  <si>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</si>
  <si>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</si>
  <si>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</si>
  <si>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</si>
  <si>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</si>
  <si>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</si>
  <si>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</si>
  <si>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</si>
  <si>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</si>
  <si>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</si>
  <si>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</si>
  <si>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</si>
  <si>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</si>
  <si>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</si>
  <si>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</si>
  <si>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</si>
  <si>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</si>
  <si>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</si>
  <si>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</si>
  <si>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</si>
  <si>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</si>
  <si>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</si>
  <si>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</si>
  <si>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</si>
  <si>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</si>
  <si>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</si>
  <si>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</si>
  <si>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</si>
  <si>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</si>
  <si>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</si>
  <si>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</si>
  <si>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</si>
  <si>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</si>
  <si>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</si>
  <si>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</si>
  <si>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</si>
  <si>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</si>
  <si>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</si>
  <si>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</si>
  <si>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</si>
  <si>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</si>
  <si>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</si>
  <si>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</si>
  <si>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</si>
  <si>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</si>
  <si>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</si>
  <si>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</si>
  <si>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</si>
  <si>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</si>
  <si>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</si>
  <si>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</si>
  <si>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</si>
  <si>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</si>
  <si>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</si>
  <si>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</si>
  <si>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</si>
  <si>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</si>
  <si>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</si>
  <si>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</si>
  <si>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</si>
  <si>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</si>
  <si>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</si>
  <si>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</si>
  <si>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</si>
  <si>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</si>
  <si>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</si>
  <si>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</si>
  <si>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</si>
  <si>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</si>
  <si>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</si>
  <si>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</si>
  <si>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</si>
  <si>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</si>
  <si>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</si>
  <si>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</si>
  <si>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</si>
  <si>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</si>
  <si>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</si>
  <si>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</si>
  <si>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</si>
  <si>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</si>
  <si>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</si>
  <si>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</si>
  <si>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</si>
  <si>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</si>
  <si>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</si>
  <si>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</si>
  <si>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</si>
  <si>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</si>
  <si>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</si>
  <si>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</si>
  <si>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</si>
  <si>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</si>
  <si>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</si>
  <si>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</si>
  <si>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</si>
  <si>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</si>
  <si>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</si>
  <si>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</si>
  <si>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</si>
  <si>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</si>
  <si>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</si>
  <si>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</si>
  <si>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</si>
  <si>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</si>
  <si>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</si>
  <si>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</si>
  <si>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</si>
  <si>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</si>
  <si>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</si>
  <si>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</si>
  <si>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</si>
  <si>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</si>
  <si>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</si>
  <si>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</si>
  <si>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</si>
  <si>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</si>
  <si>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</si>
  <si>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</si>
  <si>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</si>
  <si>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</si>
  <si>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</si>
  <si>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</si>
  <si>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</si>
  <si>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</si>
  <si>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</si>
  <si>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</si>
  <si>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</si>
  <si>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</si>
  <si>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</si>
  <si>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</si>
  <si>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</si>
  <si>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</si>
  <si>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</si>
  <si>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</si>
  <si>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</si>
  <si>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</si>
  <si>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</si>
  <si>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</si>
  <si>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</si>
  <si>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</si>
  <si>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</si>
  <si>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</si>
  <si>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</si>
  <si>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</si>
  <si>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</si>
  <si>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</si>
  <si>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</si>
  <si>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</si>
  <si>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</si>
  <si>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</si>
  <si>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</si>
  <si>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</si>
  <si>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</si>
  <si>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</si>
  <si>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</si>
  <si>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</si>
  <si>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</si>
  <si>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</si>
  <si>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</si>
  <si>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</si>
  <si>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</si>
  <si>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</si>
  <si>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</si>
  <si>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</si>
  <si>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</si>
  <si>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</si>
  <si>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</si>
  <si>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</si>
  <si>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</si>
  <si>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</si>
  <si>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</si>
  <si>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</si>
  <si>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</si>
  <si>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</si>
  <si>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</si>
  <si>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</si>
  <si>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</si>
  <si>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</si>
  <si>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</si>
  <si>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</si>
  <si>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</si>
  <si>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</si>
  <si>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</si>
  <si>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</si>
  <si>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</si>
  <si>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</si>
  <si>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</si>
  <si>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</si>
  <si>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</si>
  <si>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</si>
  <si>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</si>
  <si>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</si>
  <si>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</si>
  <si>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</si>
  <si>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</si>
  <si>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</si>
  <si>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</si>
  <si>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</si>
  <si>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</si>
  <si>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</si>
  <si>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</si>
  <si>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</si>
  <si>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</si>
  <si>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</si>
  <si>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</si>
  <si>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</si>
  <si>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</si>
  <si>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</si>
  <si>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</si>
  <si>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</si>
  <si>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</si>
  <si>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</si>
  <si>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</si>
  <si>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</si>
  <si>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</si>
  <si>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</si>
  <si>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</si>
  <si>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</si>
  <si>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</si>
  <si>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</si>
  <si>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</si>
  <si>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</si>
  <si>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</si>
  <si>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</si>
  <si>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</si>
  <si>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</si>
  <si>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</si>
  <si>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</si>
  <si>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</si>
  <si>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</si>
  <si>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</si>
  <si>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</si>
  <si>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</si>
  <si>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</si>
  <si>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</si>
  <si>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</si>
  <si>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</si>
  <si>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</si>
  <si>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</si>
  <si>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</si>
  <si>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</si>
  <si>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</si>
  <si>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</si>
  <si>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</si>
  <si>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</si>
  <si>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</si>
  <si>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</si>
  <si>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</si>
  <si>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</si>
  <si>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</si>
  <si>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</si>
  <si>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</si>
  <si>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</si>
  <si>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</si>
  <si>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</si>
  <si>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</si>
  <si>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</si>
  <si>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</si>
  <si>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</si>
  <si>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</si>
  <si>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</si>
  <si>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</si>
  <si>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</si>
  <si>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</si>
  <si>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</si>
  <si>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</si>
  <si>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</si>
  <si>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</si>
  <si>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</si>
  <si>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</si>
  <si>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</si>
  <si>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</si>
  <si>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</si>
  <si>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</si>
  <si>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</si>
  <si>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</si>
  <si>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</si>
  <si>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</si>
  <si>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</si>
  <si>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</si>
  <si>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</si>
  <si>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</si>
  <si>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</si>
  <si>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</si>
  <si>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</si>
  <si>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</si>
  <si>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</si>
  <si>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</si>
  <si>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</si>
  <si>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</si>
  <si>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</si>
  <si>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</si>
  <si>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</si>
  <si>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</si>
  <si>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</si>
  <si>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</si>
  <si>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</si>
  <si>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</si>
  <si>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</si>
  <si>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</si>
  <si>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</si>
  <si>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</si>
  <si>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</si>
  <si>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</si>
  <si>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</si>
  <si>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</si>
  <si>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</si>
  <si>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</si>
  <si>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</si>
  <si>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</si>
  <si>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</si>
  <si>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</si>
  <si>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</si>
  <si>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</si>
  <si>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</si>
  <si>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</si>
  <si>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</si>
  <si>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</si>
  <si>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</si>
  <si>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</si>
  <si>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</si>
  <si>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</si>
  <si>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</si>
  <si>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</si>
  <si>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</si>
  <si>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</si>
  <si>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</si>
  <si>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</si>
  <si>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</si>
  <si>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</si>
  <si>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</si>
  <si>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</si>
  <si>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</si>
  <si>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</si>
  <si>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</si>
  <si>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</si>
  <si>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</si>
  <si>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</si>
  <si>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</si>
  <si>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</si>
  <si>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</si>
  <si>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</si>
  <si>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</si>
  <si>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</si>
  <si>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</si>
  <si>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</si>
  <si>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</si>
  <si>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</si>
  <si>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</si>
  <si>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</si>
  <si>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</si>
  <si>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</si>
  <si>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</si>
  <si>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</si>
  <si>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</si>
  <si>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</si>
  <si>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</si>
  <si>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</si>
  <si>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</si>
  <si>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</si>
  <si>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</si>
  <si>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</si>
  <si>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</si>
  <si>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</si>
  <si>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</si>
  <si>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</si>
  <si>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</si>
  <si>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</si>
  <si>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</si>
  <si>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</si>
  <si>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</si>
  <si>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</si>
  <si>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</si>
  <si>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</si>
  <si>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</si>
  <si>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</si>
  <si>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</si>
  <si>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</si>
  <si>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</si>
  <si>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</si>
  <si>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</si>
  <si>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</si>
  <si>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</si>
  <si>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</si>
  <si>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</si>
  <si>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</si>
  <si>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</si>
  <si>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</si>
  <si>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</si>
  <si>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</si>
  <si>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</si>
  <si>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</si>
  <si>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</si>
  <si>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</si>
  <si>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</si>
  <si>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</si>
  <si>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</si>
  <si>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</si>
  <si>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</si>
  <si>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</si>
  <si>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</si>
  <si>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</si>
  <si>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</si>
  <si>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</si>
  <si>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</si>
  <si>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</si>
  <si>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</si>
  <si>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</si>
  <si>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</si>
  <si>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</si>
  <si>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</si>
  <si>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</si>
  <si>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</si>
  <si>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</si>
  <si>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</si>
  <si>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</si>
  <si>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</si>
  <si>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</si>
  <si>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</si>
  <si>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</si>
  <si>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</si>
  <si>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</si>
  <si>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</si>
  <si>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</si>
  <si>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</si>
  <si>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</si>
  <si>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</si>
  <si>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</si>
  <si>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</si>
  <si>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</si>
  <si>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</si>
  <si>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</si>
  <si>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</si>
  <si>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</si>
  <si>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</si>
  <si>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</si>
  <si>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</si>
  <si>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</si>
  <si>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</si>
  <si>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</si>
  <si>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</si>
  <si>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</si>
  <si>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</si>
  <si>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</si>
  <si>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</si>
  <si>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</si>
  <si>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</si>
  <si>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</si>
  <si>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</si>
  <si>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</si>
  <si>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</si>
  <si>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</si>
  <si>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</si>
  <si>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</si>
  <si>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</si>
  <si>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</si>
  <si>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</si>
  <si>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</si>
  <si>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</si>
  <si>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</si>
  <si>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</si>
  <si>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</si>
  <si>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</si>
  <si>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</si>
  <si>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</si>
  <si>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</si>
  <si>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</si>
  <si>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</si>
  <si>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</si>
  <si>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</si>
  <si>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</si>
  <si>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</si>
  <si>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</si>
  <si>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</si>
  <si>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</si>
  <si>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</si>
  <si>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</si>
  <si>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</si>
  <si>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</si>
  <si>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</si>
  <si>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</si>
  <si>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</si>
  <si>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</si>
  <si>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</si>
  <si>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</si>
  <si>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</si>
  <si>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</si>
  <si>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</si>
  <si>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</si>
  <si>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</si>
  <si>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</si>
  <si>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</si>
  <si>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</si>
  <si>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</si>
  <si>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</si>
  <si>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</si>
  <si>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</si>
  <si>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</si>
  <si>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</si>
  <si>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</si>
  <si>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</si>
  <si>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</si>
  <si>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</si>
  <si>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</si>
  <si>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</si>
  <si>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</si>
  <si>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</si>
  <si>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</si>
  <si>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</si>
  <si>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</si>
  <si>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</si>
  <si>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</si>
  <si>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</si>
  <si>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</si>
  <si>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</si>
  <si>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</si>
  <si>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</si>
  <si>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</si>
  <si>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</si>
  <si>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</si>
  <si>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</si>
  <si>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</si>
  <si>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</si>
  <si>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</si>
  <si>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</si>
  <si>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</si>
  <si>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</si>
  <si>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</si>
  <si>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</si>
  <si>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</si>
  <si>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</si>
  <si>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</si>
  <si>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</si>
  <si>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</si>
  <si>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</si>
  <si>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</si>
  <si>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</si>
  <si>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</si>
  <si>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</si>
  <si>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</si>
  <si>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</si>
  <si>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</si>
  <si>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</si>
  <si>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</si>
  <si>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</si>
  <si>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</si>
  <si>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</si>
  <si>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</si>
  <si>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</si>
  <si>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</si>
  <si>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</si>
  <si>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</si>
  <si>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</si>
  <si>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</si>
  <si>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</si>
  <si>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</si>
  <si>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</si>
  <si>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</si>
  <si>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</si>
  <si>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</si>
  <si>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</si>
  <si>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</si>
  <si>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</si>
  <si>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</si>
  <si>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</si>
  <si>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</si>
  <si>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</si>
  <si>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</si>
  <si>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</si>
  <si>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</si>
  <si>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</si>
  <si>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</si>
  <si>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</si>
  <si>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</si>
  <si>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</si>
  <si>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</si>
  <si>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</si>
  <si>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</si>
  <si>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</si>
  <si>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</si>
  <si>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</si>
  <si>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</si>
  <si>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</si>
  <si>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</si>
  <si>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</si>
  <si>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</si>
  <si>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</si>
  <si>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</si>
  <si>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</si>
  <si>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</si>
  <si>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</si>
  <si>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</si>
  <si>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</si>
  <si>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</si>
  <si>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</si>
  <si>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</si>
  <si>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</si>
  <si>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</si>
  <si>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</si>
  <si>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</si>
  <si>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</si>
  <si>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</si>
  <si>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</si>
  <si>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</si>
  <si>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</si>
  <si>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</si>
  <si>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</si>
  <si>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</si>
  <si>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</si>
  <si>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</si>
  <si>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</si>
  <si>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</si>
  <si>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</si>
  <si>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</si>
  <si>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</si>
  <si>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</si>
  <si>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</si>
  <si>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</si>
  <si>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</si>
  <si>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</si>
  <si>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</si>
  <si>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</si>
  <si>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</si>
  <si>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</si>
  <si>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</si>
  <si>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</si>
  <si>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</si>
  <si>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</si>
  <si>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</si>
  <si>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</si>
  <si>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</si>
  <si>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</si>
  <si>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</si>
  <si>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</si>
  <si>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</si>
  <si>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</si>
  <si>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</si>
  <si>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</si>
  <si>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</si>
  <si>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</si>
  <si>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</si>
  <si>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</si>
  <si>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</si>
  <si>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</si>
  <si>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</si>
  <si>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</si>
  <si>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</si>
  <si>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</si>
  <si>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</si>
  <si>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</si>
  <si>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</si>
  <si>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</si>
  <si>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</si>
  <si>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</si>
  <si>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</si>
  <si>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</si>
  <si>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</si>
  <si>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</si>
  <si>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</si>
  <si>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</si>
  <si>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</si>
  <si>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</si>
  <si>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</si>
  <si>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</si>
  <si>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</si>
  <si>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</si>
  <si>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</si>
  <si>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</si>
  <si>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</si>
  <si>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</si>
  <si>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</si>
  <si>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</si>
  <si>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</si>
  <si>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</si>
  <si>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</si>
  <si>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</si>
  <si>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</si>
  <si>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</si>
  <si>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</si>
  <si>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</si>
  <si>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</si>
  <si>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</si>
  <si>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</si>
  <si>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</si>
  <si>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</si>
  <si>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</si>
  <si>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</si>
  <si>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</si>
  <si>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</si>
  <si>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</si>
  <si>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</si>
  <si>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</si>
  <si>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</si>
  <si>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</si>
  <si>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</si>
  <si>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</si>
  <si>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</si>
  <si>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</si>
  <si>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</si>
  <si>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</si>
  <si>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</si>
  <si>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</si>
  <si>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</si>
  <si>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</si>
  <si>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</si>
  <si>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</si>
  <si>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</si>
  <si>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</si>
  <si>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</si>
  <si>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</si>
  <si>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</si>
  <si>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</si>
  <si>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</si>
  <si>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</si>
  <si>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</si>
  <si>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</si>
  <si>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</si>
  <si>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</si>
  <si>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</si>
  <si>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</si>
  <si>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</si>
  <si>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</si>
  <si>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</si>
  <si>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</si>
  <si>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</si>
  <si>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</si>
  <si>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</si>
  <si>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</si>
  <si>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</si>
  <si>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</si>
  <si>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</si>
  <si>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</si>
  <si>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</si>
  <si>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</si>
  <si>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</si>
  <si>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</si>
  <si>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</si>
  <si>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</si>
  <si>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</si>
  <si>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</si>
  <si>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</si>
  <si>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</si>
  <si>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</si>
  <si>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</si>
  <si>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</si>
  <si>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</si>
  <si>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</si>
  <si>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</si>
  <si>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</si>
  <si>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</si>
  <si>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</si>
  <si>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</si>
  <si>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</si>
  <si>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</si>
  <si>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</si>
  <si>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</si>
  <si>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</si>
  <si>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</si>
  <si>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</si>
  <si>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</si>
  <si>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</si>
  <si>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</si>
  <si>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</si>
  <si>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</si>
  <si>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</si>
  <si>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</si>
  <si>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</si>
  <si>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</si>
  <si>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</si>
  <si>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</si>
  <si>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</si>
  <si>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</si>
  <si>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</si>
  <si>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</si>
  <si>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</si>
  <si>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</si>
  <si>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</si>
  <si>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</si>
  <si>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</si>
  <si>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</si>
  <si>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</si>
  <si>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</si>
  <si>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</si>
  <si>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</si>
  <si>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</si>
  <si>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</si>
  <si>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</si>
  <si>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</si>
  <si>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</si>
  <si>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</si>
  <si>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</si>
  <si>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</si>
  <si>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</si>
  <si>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</si>
  <si>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</si>
  <si>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</si>
  <si>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</si>
  <si>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</si>
  <si>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</si>
  <si>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</si>
  <si>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</si>
  <si>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</si>
  <si>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</si>
  <si>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</si>
  <si>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</si>
  <si>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</si>
  <si>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</si>
  <si>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</si>
  <si>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</si>
  <si>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</si>
  <si>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</si>
  <si>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</si>
  <si>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</si>
  <si>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</si>
  <si>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</si>
  <si>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</si>
  <si>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</si>
  <si>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</si>
  <si>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</si>
  <si>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</si>
  <si>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</si>
  <si>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</si>
  <si>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</si>
  <si>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</si>
  <si>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</si>
  <si>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</si>
  <si>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</si>
  <si>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</si>
  <si>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</si>
  <si>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</si>
  <si>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</si>
  <si>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</si>
  <si>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</si>
  <si>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</si>
  <si>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</si>
  <si>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</si>
  <si>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</si>
  <si>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</si>
  <si>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</si>
  <si>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</si>
  <si>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</si>
  <si>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</si>
  <si>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</si>
  <si>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</si>
  <si>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</si>
  <si>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</si>
  <si>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</si>
  <si>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</si>
  <si>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</si>
  <si>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</si>
  <si>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</si>
  <si>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</si>
  <si>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</si>
  <si>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</si>
  <si>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</si>
  <si>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</si>
  <si>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</si>
  <si>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</si>
  <si>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</si>
  <si>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</si>
  <si>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</si>
  <si>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</si>
  <si>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</si>
  <si>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</si>
  <si>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</si>
  <si>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</si>
  <si>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</si>
  <si>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</si>
  <si>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</si>
  <si>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</si>
  <si>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</si>
  <si>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</si>
  <si>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</si>
  <si>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</si>
  <si>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</si>
  <si>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</si>
  <si>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</si>
  <si>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</si>
  <si>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</si>
  <si>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</si>
  <si>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</si>
  <si>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</si>
  <si>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</si>
  <si>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</si>
  <si>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</si>
  <si>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</si>
  <si>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</si>
  <si>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</si>
  <si>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</si>
  <si>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</si>
  <si>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</si>
  <si>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</si>
  <si>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</si>
  <si>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</si>
  <si>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</si>
  <si>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</si>
  <si>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</si>
  <si>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</si>
  <si>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</si>
  <si>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</si>
  <si>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</si>
  <si>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</si>
  <si>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</si>
  <si>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</si>
  <si>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</si>
  <si>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</si>
  <si>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</si>
  <si>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</si>
  <si>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</si>
  <si>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</si>
  <si>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</si>
  <si>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</si>
  <si>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</si>
  <si>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</si>
  <si>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</si>
  <si>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</si>
  <si>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</si>
  <si>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</si>
  <si>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</si>
  <si>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</si>
  <si>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</si>
  <si>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</si>
  <si>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</si>
  <si>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</si>
  <si>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</si>
  <si>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</si>
  <si>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</si>
  <si>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</si>
  <si>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</si>
  <si>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</si>
  <si>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</si>
  <si>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</si>
  <si>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</si>
  <si>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</si>
  <si>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</si>
  <si>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</si>
  <si>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</si>
  <si>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</si>
  <si>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</si>
  <si>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</si>
  <si>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</si>
  <si>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</si>
  <si>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</si>
  <si>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</si>
  <si>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</si>
  <si>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</si>
  <si>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</si>
  <si>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</si>
  <si>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</si>
  <si>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</si>
  <si>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</si>
  <si>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</si>
  <si>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</si>
  <si>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</si>
  <si>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</si>
  <si>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</si>
  <si>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</si>
  <si>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</si>
  <si>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</si>
  <si>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</si>
  <si>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</si>
  <si>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</si>
  <si>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</si>
  <si>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</si>
  <si>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</si>
  <si>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</si>
  <si>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</si>
  <si>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</si>
  <si>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</si>
  <si>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</si>
  <si>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</si>
  <si>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</si>
  <si>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</si>
  <si>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</si>
  <si>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</si>
  <si>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</si>
  <si>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</si>
  <si>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</si>
  <si>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</si>
  <si>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</si>
  <si>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</si>
  <si>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</si>
  <si>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</si>
  <si>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</si>
  <si>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</si>
  <si>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</si>
  <si>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</si>
  <si>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</si>
  <si>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</si>
  <si>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</si>
  <si>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</si>
  <si>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</si>
  <si>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</si>
  <si>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</si>
  <si>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</si>
  <si>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</si>
  <si>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</si>
  <si>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</si>
  <si>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</si>
  <si>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</si>
  <si>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</si>
  <si>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</si>
  <si>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</si>
  <si>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</si>
  <si>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</si>
  <si>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</si>
  <si>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</si>
  <si>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</si>
  <si>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</si>
  <si>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</si>
  <si>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</si>
  <si>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</si>
  <si>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</si>
  <si>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</si>
  <si>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</si>
  <si>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</si>
  <si>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</si>
  <si>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</si>
  <si>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</si>
  <si>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</si>
  <si>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</si>
  <si>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</si>
  <si>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</si>
  <si>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</si>
  <si>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</si>
  <si>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</si>
  <si>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</si>
  <si>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</si>
  <si>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</si>
  <si>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</si>
  <si>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</si>
  <si>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</si>
  <si>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</si>
  <si>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</si>
  <si>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</si>
  <si>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</si>
  <si>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</si>
  <si>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</si>
  <si>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</si>
  <si>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</si>
  <si>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</si>
  <si>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</si>
  <si>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</si>
  <si>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</si>
  <si>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</si>
  <si>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</si>
  <si>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</si>
  <si>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</si>
  <si>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</si>
  <si>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</si>
  <si>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</si>
  <si>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</si>
  <si>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</si>
  <si>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</si>
  <si>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</si>
  <si>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</si>
  <si>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</si>
  <si>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</si>
  <si>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</si>
  <si>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</si>
  <si>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</si>
  <si>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</si>
  <si>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</si>
  <si>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</si>
  <si>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</si>
  <si>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</si>
  <si>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</si>
  <si>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</si>
  <si>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</si>
  <si>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</si>
  <si>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</si>
  <si>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</si>
  <si>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</si>
  <si>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</si>
  <si>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</si>
  <si>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</si>
  <si>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</si>
  <si>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</si>
  <si>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</si>
  <si>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</si>
  <si>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</si>
  <si>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</si>
  <si>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</si>
  <si>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</si>
  <si>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</si>
  <si>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</si>
  <si>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</si>
  <si>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</si>
  <si>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</si>
  <si>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</si>
  <si>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</si>
  <si>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</si>
  <si>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</si>
  <si>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</si>
  <si>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</si>
  <si>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</si>
  <si>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</si>
  <si>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</si>
  <si>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</si>
  <si>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</si>
  <si>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</si>
  <si>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</si>
  <si>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</si>
  <si>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</si>
  <si>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</si>
  <si>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</si>
  <si>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</si>
  <si>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</si>
  <si>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</si>
  <si>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</si>
  <si>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</si>
  <si>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</si>
  <si>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</si>
  <si>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</si>
  <si>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</si>
  <si>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</si>
  <si>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</si>
  <si>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</si>
  <si>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</si>
  <si>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</si>
  <si>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</si>
  <si>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</si>
  <si>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</si>
  <si>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</si>
  <si>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</si>
  <si>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</si>
  <si>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</si>
  <si>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</si>
  <si>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</si>
  <si>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</si>
  <si>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</si>
  <si>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</si>
  <si>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</si>
  <si>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</si>
  <si>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</si>
  <si>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</si>
  <si>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</si>
  <si>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</si>
  <si>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</si>
  <si>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</si>
  <si>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</si>
  <si>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</si>
  <si>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</si>
  <si>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</si>
  <si>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</si>
  <si>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</si>
  <si>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</si>
  <si>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</si>
  <si>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</si>
  <si>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</si>
  <si>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</si>
  <si>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</si>
  <si>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</si>
  <si>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</si>
  <si>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</si>
  <si>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</si>
  <si>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</si>
  <si>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</si>
  <si>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</si>
  <si>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</si>
  <si>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</si>
  <si>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</si>
  <si>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</si>
  <si>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</si>
  <si>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</si>
  <si>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</si>
  <si>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</si>
  <si>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</si>
  <si>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</si>
  <si>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</si>
  <si>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</si>
  <si>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</si>
  <si>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</si>
  <si>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</si>
  <si>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</si>
  <si>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</si>
  <si>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</si>
  <si>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</si>
  <si>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</si>
  <si>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</si>
  <si>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</si>
  <si>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</si>
  <si>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</si>
  <si>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</si>
  <si>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</si>
  <si>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</si>
  <si>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</si>
  <si>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</si>
  <si>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</si>
  <si>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</si>
  <si>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</si>
  <si>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</si>
  <si>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</si>
  <si>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</si>
  <si>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</si>
  <si>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</si>
  <si>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</si>
  <si>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</si>
  <si>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</si>
  <si>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</si>
  <si>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</si>
  <si>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</si>
  <si>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</si>
  <si>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</si>
  <si>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</si>
  <si>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</si>
  <si>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</si>
  <si>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</si>
  <si>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</si>
  <si>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</si>
  <si>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</si>
  <si>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</si>
  <si>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</si>
  <si>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</si>
  <si>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</si>
  <si>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</si>
  <si>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</si>
  <si>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</si>
  <si>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</si>
  <si>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</si>
  <si>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</si>
  <si>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</si>
  <si>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</si>
  <si>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</si>
  <si>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</si>
  <si>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</si>
  <si>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</si>
  <si>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</si>
  <si>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</si>
  <si>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</si>
  <si>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</si>
  <si>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</si>
  <si>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</si>
  <si>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</si>
  <si>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</si>
  <si>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</si>
  <si>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</si>
  <si>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</si>
  <si>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</si>
  <si>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</si>
  <si>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</si>
  <si>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</si>
  <si>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</si>
  <si>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</si>
  <si>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</si>
  <si>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</si>
  <si>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</si>
  <si>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</si>
  <si>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</si>
  <si>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</si>
  <si>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</si>
  <si>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</si>
  <si>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</si>
  <si>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</si>
  <si>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</si>
  <si>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</si>
  <si>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</si>
  <si>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</si>
  <si>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</si>
  <si>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</si>
  <si>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</si>
  <si>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</si>
  <si>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</si>
  <si>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</si>
  <si>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</si>
  <si>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</si>
  <si>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</si>
  <si>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</si>
  <si>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</si>
  <si>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</si>
  <si>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</si>
  <si>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</si>
  <si>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</si>
  <si>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</si>
  <si>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</si>
  <si>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</si>
  <si>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</si>
  <si>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</si>
  <si>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</si>
  <si>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</si>
  <si>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</si>
  <si>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</si>
  <si>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</si>
  <si>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</si>
  <si>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</si>
  <si>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</si>
  <si>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</si>
  <si>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</si>
  <si>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</si>
  <si>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</si>
  <si>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</si>
  <si>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</si>
  <si>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</si>
  <si>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</si>
  <si>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</si>
  <si>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</si>
  <si>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</si>
  <si>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</si>
  <si>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</si>
  <si>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</si>
  <si>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</si>
  <si>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</si>
  <si>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</si>
  <si>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</si>
  <si>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</si>
  <si>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</si>
  <si>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</si>
  <si>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</si>
  <si>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</si>
  <si>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</si>
  <si>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</si>
  <si>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</si>
  <si>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</si>
  <si>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</si>
  <si>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</si>
  <si>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</si>
  <si>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</si>
  <si>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</si>
  <si>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</si>
  <si>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</si>
  <si>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</si>
  <si>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</si>
  <si>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</si>
  <si>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</si>
  <si>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</si>
  <si>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</si>
  <si>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</si>
  <si>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</si>
  <si>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</si>
  <si>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</si>
  <si>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</si>
  <si>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</si>
  <si>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</si>
  <si>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</si>
  <si>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</si>
  <si>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</si>
  <si>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</si>
  <si>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</si>
  <si>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</si>
  <si>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</si>
  <si>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</si>
  <si>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</si>
  <si>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</si>
  <si>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</si>
  <si>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</si>
  <si>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</si>
  <si>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</si>
  <si>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</si>
  <si>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</si>
  <si>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</si>
  <si>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</si>
  <si>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</si>
  <si>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</si>
  <si>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</si>
  <si>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</si>
  <si>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</si>
  <si>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</si>
  <si>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</si>
  <si>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</si>
  <si>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</si>
  <si>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</si>
  <si>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</si>
  <si>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</si>
  <si>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</si>
  <si>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</si>
  <si>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</si>
  <si>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</si>
  <si>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</si>
  <si>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</si>
  <si>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</si>
  <si>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</si>
  <si>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</si>
  <si>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</si>
  <si>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</si>
  <si>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</si>
  <si>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</si>
  <si>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</si>
  <si>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</si>
  <si>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</si>
  <si>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</si>
  <si>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</si>
  <si>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</si>
  <si>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</si>
  <si>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</si>
  <si>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</si>
  <si>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</si>
  <si>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</si>
  <si>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</si>
  <si>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</si>
  <si>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</si>
  <si>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</si>
  <si>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</si>
  <si>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</si>
  <si>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</si>
  <si>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</si>
  <si>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</si>
  <si>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</si>
  <si>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</si>
  <si>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</si>
  <si>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</si>
  <si>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</si>
  <si>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</si>
  <si>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</si>
  <si>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</si>
  <si>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</si>
  <si>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</si>
  <si>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</si>
  <si>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</si>
  <si>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</si>
  <si>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</si>
  <si>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</si>
  <si>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</si>
  <si>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</si>
  <si>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</si>
  <si>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</si>
  <si>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</si>
  <si>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</si>
  <si>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</si>
  <si>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</si>
  <si>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</si>
  <si>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</si>
  <si>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</si>
  <si>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</si>
  <si>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</si>
  <si>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</si>
  <si>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</si>
  <si>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</si>
  <si>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</si>
  <si>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</si>
  <si>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</si>
  <si>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</si>
  <si>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</si>
  <si>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</si>
  <si>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</si>
  <si>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</si>
  <si>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</si>
  <si>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</si>
  <si>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</si>
  <si>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</si>
  <si>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</si>
  <si>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</si>
  <si>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</si>
  <si>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</si>
  <si>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</si>
  <si>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</si>
  <si>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</si>
  <si>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</si>
  <si>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</si>
  <si>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</si>
  <si>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</si>
  <si>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</si>
  <si>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</si>
  <si>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</si>
  <si>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</si>
  <si>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</si>
  <si>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</si>
  <si>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</si>
  <si>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</si>
  <si>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</si>
  <si>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</si>
  <si>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</si>
  <si>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</si>
  <si>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</si>
  <si>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</si>
  <si>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</si>
  <si>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</si>
  <si>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</si>
  <si>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</si>
  <si>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</si>
  <si>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</si>
  <si>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</si>
  <si>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</si>
  <si>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</si>
  <si>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</si>
  <si>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</si>
  <si>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</si>
  <si>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</si>
  <si>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</si>
  <si>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</si>
  <si>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</si>
  <si>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</si>
  <si>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</si>
  <si>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</si>
  <si>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</si>
  <si>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</si>
  <si>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</si>
  <si>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</si>
  <si>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</si>
  <si>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</si>
  <si>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</si>
  <si>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</si>
  <si>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</si>
  <si>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</si>
  <si>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</si>
  <si>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</si>
  <si>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</si>
  <si>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</si>
  <si>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</si>
  <si>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</si>
  <si>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</si>
  <si>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</si>
  <si>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</si>
  <si>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</si>
  <si>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</si>
  <si>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</si>
  <si>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</si>
  <si>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</si>
  <si>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</si>
  <si>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</si>
  <si>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</si>
  <si>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</si>
  <si>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</si>
  <si>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</si>
  <si>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</si>
  <si>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</si>
  <si>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</si>
  <si>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</si>
  <si>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</si>
  <si>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</si>
  <si>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</si>
  <si>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</si>
  <si>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</si>
  <si>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</si>
  <si>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</si>
  <si>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</si>
  <si>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</si>
  <si>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</si>
  <si>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</si>
  <si>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</si>
  <si>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</si>
  <si>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</si>
  <si>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</si>
  <si>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</si>
  <si>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</si>
  <si>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</si>
  <si>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</si>
  <si>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</si>
  <si>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</si>
  <si>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</si>
  <si>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</si>
  <si>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</si>
  <si>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</si>
  <si>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</si>
  <si>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</si>
  <si>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</si>
  <si>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</si>
  <si>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</si>
  <si>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</si>
  <si>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</si>
  <si>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</si>
  <si>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</si>
  <si>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</si>
  <si>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</si>
  <si>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</si>
  <si>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</si>
  <si>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</si>
  <si>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</si>
  <si>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</si>
  <si>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</si>
  <si>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</si>
  <si>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</si>
  <si>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</si>
  <si>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</si>
  <si>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</si>
  <si>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</si>
  <si>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</si>
  <si>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</si>
  <si>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</si>
  <si>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</si>
  <si>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</si>
  <si>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</si>
  <si>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</si>
  <si>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</si>
  <si>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</si>
  <si>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</si>
  <si>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</si>
  <si>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</si>
  <si>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</si>
  <si>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</si>
  <si>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</si>
  <si>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</si>
  <si>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</si>
  <si>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</si>
  <si>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</si>
  <si>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</si>
  <si>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</si>
  <si>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</si>
  <si>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</si>
  <si>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</si>
  <si>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</si>
  <si>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</si>
  <si>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</si>
  <si>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</si>
  <si>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</si>
  <si>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</si>
  <si>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</si>
  <si>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</si>
  <si>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</si>
  <si>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</si>
  <si>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</si>
  <si>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</si>
  <si>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</si>
  <si>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</si>
  <si>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</si>
  <si>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</si>
  <si>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</si>
  <si>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</si>
  <si>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</si>
  <si>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</si>
  <si>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</si>
  <si>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</si>
  <si>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</si>
  <si>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</si>
  <si>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</si>
  <si>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</si>
  <si>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</si>
  <si>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</si>
  <si>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</si>
  <si>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</si>
  <si>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</si>
  <si>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</si>
  <si>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</si>
  <si>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</si>
  <si>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</si>
  <si>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</si>
  <si>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</si>
  <si>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</si>
  <si>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</si>
  <si>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</si>
  <si>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</si>
  <si>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</si>
  <si>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</si>
  <si>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</si>
  <si>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</si>
  <si>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</si>
  <si>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</si>
  <si>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</si>
  <si>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</si>
  <si>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</si>
  <si>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</si>
  <si>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</si>
  <si>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</si>
  <si>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</si>
  <si>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</si>
  <si>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</si>
  <si>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</si>
  <si>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</si>
  <si>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</si>
  <si>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</si>
  <si>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</si>
  <si>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</si>
  <si>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</si>
  <si>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</si>
  <si>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</si>
  <si>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</si>
  <si>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</si>
  <si>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</si>
  <si>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</si>
  <si>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</si>
  <si>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</si>
  <si>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</si>
  <si>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</si>
  <si>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</si>
  <si>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</si>
  <si>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</si>
  <si>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</si>
  <si>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</si>
  <si>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</si>
  <si>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</si>
  <si>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</si>
  <si>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</si>
  <si>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</si>
  <si>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</si>
  <si>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</si>
  <si>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</si>
  <si>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</si>
  <si>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</si>
  <si>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</si>
  <si>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</si>
  <si>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</si>
  <si>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</si>
  <si>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</si>
  <si>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</si>
  <si>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</si>
  <si>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</si>
  <si>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</si>
  <si>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</si>
  <si>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</si>
  <si>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</si>
  <si>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</si>
  <si>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</si>
  <si>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</si>
  <si>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</si>
  <si>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</si>
  <si>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</si>
  <si>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</si>
  <si>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</si>
  <si>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</si>
  <si>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</si>
  <si>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</si>
  <si>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</si>
  <si>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</si>
  <si>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</si>
  <si>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</si>
  <si>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</si>
  <si>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</si>
  <si>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</si>
  <si>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</si>
  <si>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</si>
  <si>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</si>
  <si>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</si>
  <si>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</si>
  <si>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</si>
  <si>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</si>
  <si>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</si>
  <si>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</si>
  <si>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</si>
  <si>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</si>
  <si>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</si>
  <si>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</si>
  <si>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</si>
  <si>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</si>
  <si>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</si>
  <si>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</si>
  <si>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</si>
  <si>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</si>
  <si>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</si>
  <si>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</si>
  <si>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</si>
  <si>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</si>
  <si>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</si>
  <si>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</si>
  <si>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</si>
  <si>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</si>
  <si>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</si>
  <si>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</si>
  <si>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</si>
  <si>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</si>
  <si>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</si>
  <si>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</si>
  <si>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</si>
  <si>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</si>
  <si>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</si>
  <si>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</si>
  <si>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</si>
  <si>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</si>
  <si>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</si>
  <si>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</si>
  <si>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</si>
  <si>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</si>
  <si>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</si>
  <si>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</si>
  <si>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</si>
  <si>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</si>
  <si>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</si>
  <si>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</si>
  <si>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</si>
  <si>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</si>
  <si>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</si>
  <si>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</si>
  <si>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</si>
  <si>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</si>
  <si>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</si>
  <si>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</si>
  <si>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</si>
  <si>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</si>
  <si>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</si>
  <si>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</si>
  <si>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</si>
  <si>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</si>
  <si>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</si>
  <si>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</si>
  <si>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</si>
  <si>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</si>
  <si>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</si>
  <si>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</si>
  <si>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</si>
  <si>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</si>
  <si>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</si>
  <si>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</si>
  <si>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</si>
  <si>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</si>
  <si>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</si>
  <si>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</si>
  <si>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</si>
  <si>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</si>
  <si>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</si>
  <si>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</si>
  <si>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</si>
  <si>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</si>
  <si>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</si>
  <si>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</si>
  <si>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</si>
  <si>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</si>
  <si>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</si>
  <si>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</si>
  <si>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</si>
  <si>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</si>
  <si>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</si>
  <si>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</si>
  <si>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</si>
  <si>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</si>
  <si>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</si>
  <si>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</si>
  <si>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</si>
  <si>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</si>
  <si>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</si>
  <si>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</si>
  <si>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</si>
  <si>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</si>
  <si>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</si>
  <si>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</si>
  <si>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</si>
  <si>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</si>
  <si>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</si>
  <si>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</si>
  <si>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</si>
  <si>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</si>
  <si>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</si>
  <si>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</si>
  <si>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</si>
  <si>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</si>
  <si>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</si>
  <si>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</si>
  <si>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</si>
  <si>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</si>
  <si>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</si>
  <si>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</si>
  <si>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</si>
  <si>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</si>
  <si>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</si>
  <si>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</si>
  <si>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</si>
  <si>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</si>
  <si>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</si>
  <si>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</si>
  <si>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</si>
  <si>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</si>
  <si>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</si>
  <si>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</si>
  <si>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</si>
  <si>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</si>
  <si>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</si>
  <si>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</si>
  <si>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</si>
  <si>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</si>
  <si>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</si>
  <si>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</si>
  <si>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</si>
  <si>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</si>
  <si>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</si>
  <si>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</si>
  <si>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</si>
  <si>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</si>
  <si>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</si>
  <si>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</si>
  <si>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</si>
  <si>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</si>
  <si>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</si>
  <si>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</si>
  <si>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</si>
  <si>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</si>
  <si>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</si>
  <si>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</si>
  <si>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</si>
  <si>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</si>
  <si>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</si>
  <si>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</si>
  <si>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</si>
  <si>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</si>
  <si>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</si>
  <si>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</si>
  <si>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</si>
  <si>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</si>
  <si>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</si>
  <si>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</si>
  <si>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</si>
  <si>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</si>
  <si>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</si>
  <si>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</si>
  <si>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</si>
  <si>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</si>
  <si>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</si>
  <si>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</si>
  <si>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</si>
  <si>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</si>
  <si>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</si>
  <si>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</si>
  <si>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</si>
  <si>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</si>
  <si>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</si>
  <si>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</si>
  <si>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</si>
  <si>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</si>
  <si>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</si>
  <si>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</si>
  <si>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</si>
  <si>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</si>
  <si>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</si>
  <si>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</si>
  <si>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</si>
  <si>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</si>
  <si>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</si>
  <si>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</si>
  <si>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</si>
  <si>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</si>
  <si>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</si>
  <si>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</si>
  <si>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</si>
  <si>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</si>
  <si>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</si>
  <si>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</si>
  <si>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</si>
  <si>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</si>
  <si>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</si>
  <si>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</si>
  <si>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</si>
  <si>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</si>
  <si>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</si>
  <si>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</si>
  <si>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</si>
  <si>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</si>
  <si>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</si>
  <si>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</si>
  <si>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</si>
  <si>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</si>
  <si>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</si>
  <si>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</si>
  <si>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</si>
  <si>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</si>
  <si>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</si>
  <si>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</si>
  <si>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</si>
  <si>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</si>
  <si>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</si>
  <si>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</si>
  <si>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</si>
  <si>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</si>
  <si>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</si>
  <si>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</si>
  <si>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</si>
  <si>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</si>
  <si>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</si>
  <si>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</si>
  <si>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</si>
  <si>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</si>
  <si>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</si>
  <si>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</si>
  <si>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</si>
  <si>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</si>
  <si>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</si>
  <si>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</si>
  <si>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</si>
  <si>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</si>
  <si>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</si>
  <si>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</si>
  <si>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</si>
  <si>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</si>
  <si>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</si>
  <si>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</si>
  <si>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</si>
  <si>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</si>
  <si>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</si>
  <si>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</si>
  <si>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</si>
  <si>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</si>
  <si>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</si>
  <si>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</si>
  <si>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</si>
  <si>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</si>
  <si>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</si>
  <si>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</si>
  <si>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</si>
  <si>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</si>
  <si>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</si>
  <si>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</si>
  <si>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</si>
  <si>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</si>
  <si>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</si>
  <si>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</si>
  <si>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</si>
  <si>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</si>
  <si>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</si>
  <si>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</si>
  <si>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</si>
  <si>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</si>
  <si>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</si>
  <si>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</si>
  <si>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</si>
  <si>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</si>
  <si>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</si>
  <si>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</si>
  <si>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</si>
  <si>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</si>
  <si>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</si>
  <si>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</si>
  <si>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</si>
  <si>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</si>
  <si>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</si>
  <si>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</si>
  <si>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</si>
  <si>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</si>
  <si>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</si>
  <si>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</si>
  <si>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</si>
  <si>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</si>
  <si>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</si>
  <si>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</si>
  <si>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</si>
  <si>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</si>
  <si>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</si>
  <si>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</si>
  <si>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</si>
  <si>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</si>
  <si>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</si>
  <si>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</si>
  <si>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</si>
  <si>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</si>
  <si>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</si>
  <si>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</si>
  <si>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</si>
  <si>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</si>
  <si>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</si>
  <si>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</si>
  <si>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</si>
  <si>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</si>
  <si>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</si>
  <si>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</si>
  <si>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</si>
  <si>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</si>
  <si>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</si>
  <si>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</si>
  <si>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</si>
  <si>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</si>
  <si>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</si>
  <si>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</si>
  <si>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</si>
  <si>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</si>
  <si>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</si>
  <si>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</si>
  <si>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</si>
  <si>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</si>
  <si>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</si>
  <si>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</si>
  <si>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</si>
  <si>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</si>
  <si>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</si>
  <si>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</si>
  <si>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</si>
  <si>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</si>
  <si>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</si>
  <si>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</si>
  <si>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</si>
  <si>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</si>
  <si>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</si>
  <si>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</si>
  <si>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</si>
  <si>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</si>
  <si>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</si>
  <si>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</si>
  <si>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</si>
  <si>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</si>
  <si>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</si>
  <si>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</si>
  <si>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</si>
  <si>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</si>
  <si>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</si>
  <si>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</si>
  <si>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</si>
  <si>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</si>
  <si>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</si>
  <si>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</si>
  <si>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</si>
  <si>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</si>
  <si>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</si>
  <si>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</si>
  <si>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</si>
  <si>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</si>
  <si>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</si>
  <si>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</si>
  <si>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</si>
  <si>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</si>
  <si>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</si>
  <si>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</si>
  <si>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</si>
  <si>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</si>
  <si>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</si>
  <si>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</si>
  <si>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</si>
  <si>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</si>
  <si>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</si>
  <si>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</si>
  <si>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</si>
  <si>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</si>
  <si>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</si>
  <si>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</si>
  <si>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</si>
  <si>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</si>
  <si>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</si>
  <si>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</si>
  <si>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</si>
  <si>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</si>
  <si>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</si>
  <si>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</si>
  <si>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</si>
  <si>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</si>
  <si>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</si>
  <si>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</si>
  <si>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</si>
  <si>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</si>
  <si>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</si>
  <si>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</si>
  <si>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</si>
  <si>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</si>
  <si>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</si>
  <si>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</si>
  <si>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</si>
  <si>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</si>
  <si>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</si>
  <si>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</si>
  <si>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</si>
  <si>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</si>
  <si>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</si>
  <si>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</si>
  <si>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</si>
  <si>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</si>
  <si>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</si>
  <si>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</si>
  <si>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</si>
  <si>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</si>
  <si>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</si>
  <si>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</si>
  <si>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</si>
  <si>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</si>
  <si>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</si>
  <si>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</si>
  <si>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</si>
  <si>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</si>
  <si>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</si>
  <si>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</si>
  <si>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</si>
  <si>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</si>
  <si>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</si>
  <si>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</si>
  <si>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</si>
  <si>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</si>
  <si>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</si>
  <si>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</si>
  <si>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</si>
  <si>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</si>
  <si>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</si>
  <si>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</si>
  <si>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</si>
  <si>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</si>
  <si>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</si>
  <si>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</si>
  <si>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</si>
  <si>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</si>
  <si>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</si>
  <si>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</si>
  <si>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</si>
  <si>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</si>
  <si>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</si>
  <si>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</si>
  <si>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</si>
  <si>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</si>
  <si>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</si>
  <si>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</si>
  <si>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</si>
  <si>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</si>
  <si>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</si>
  <si>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</si>
  <si>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</si>
  <si>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</si>
  <si>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</si>
  <si>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</si>
  <si>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</si>
  <si>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</si>
  <si>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</si>
  <si>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</si>
  <si>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</si>
  <si>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</si>
  <si>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</si>
  <si>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</si>
  <si>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</si>
  <si>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</si>
  <si>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</si>
  <si>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</si>
  <si>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</si>
  <si>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</si>
  <si>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</si>
  <si>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</si>
  <si>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</si>
  <si>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</si>
  <si>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</si>
  <si>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</si>
  <si>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</si>
  <si>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</si>
  <si>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</si>
  <si>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</si>
  <si>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</si>
  <si>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</si>
  <si>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</si>
  <si>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</si>
  <si>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</si>
  <si>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</si>
  <si>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</si>
  <si>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</si>
  <si>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</si>
  <si>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</si>
  <si>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</si>
  <si>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</si>
  <si>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</si>
  <si>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</si>
  <si>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</si>
  <si>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</si>
  <si>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</si>
  <si>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</si>
  <si>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</si>
  <si>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</si>
  <si>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</si>
  <si>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</si>
  <si>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</si>
  <si>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</si>
  <si>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</si>
  <si>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</si>
  <si>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</si>
  <si>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</si>
  <si>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</si>
  <si>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</si>
  <si>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</si>
  <si>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</si>
  <si>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</si>
  <si>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</si>
  <si>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</si>
  <si>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</si>
  <si>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</si>
  <si>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</si>
  <si>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</si>
  <si>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</si>
  <si>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</si>
  <si>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</si>
  <si>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</si>
  <si>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</si>
  <si>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</si>
  <si>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</si>
  <si>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</si>
  <si>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</si>
  <si>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</si>
  <si>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</si>
  <si>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</si>
  <si>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</si>
  <si>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</si>
  <si>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</si>
  <si>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</si>
  <si>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</si>
  <si>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</si>
  <si>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</si>
  <si>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</si>
  <si>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</si>
  <si>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</si>
  <si>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</si>
  <si>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</si>
  <si>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</si>
  <si>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</si>
  <si>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</si>
  <si>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</si>
  <si>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</si>
  <si>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</si>
  <si>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</si>
  <si>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</si>
  <si>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</si>
  <si>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</si>
  <si>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</si>
  <si>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</si>
  <si>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</si>
  <si>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</si>
  <si>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</si>
  <si>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</si>
  <si>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</si>
  <si>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</si>
  <si>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</si>
  <si>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</si>
  <si>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</si>
  <si>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</si>
  <si>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</si>
  <si>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</si>
  <si>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</si>
  <si>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</si>
  <si>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</si>
  <si>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</si>
  <si>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</si>
  <si>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</si>
  <si>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</si>
  <si>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</si>
  <si>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</si>
  <si>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</si>
  <si>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</si>
  <si>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</si>
  <si>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</si>
  <si>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</si>
  <si>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</si>
  <si>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</si>
  <si>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</si>
  <si>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</si>
  <si>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</si>
  <si>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</si>
  <si>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</si>
  <si>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</si>
  <si>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</si>
  <si>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</si>
  <si>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</si>
  <si>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</si>
  <si>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</si>
  <si>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</si>
  <si>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</si>
  <si>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</si>
  <si>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</si>
  <si>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</si>
  <si>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</si>
  <si>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</si>
  <si>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</si>
  <si>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</si>
  <si>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</si>
  <si>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</si>
  <si>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</si>
  <si>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</si>
  <si>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</si>
  <si>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</si>
  <si>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</si>
  <si>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</si>
  <si>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</si>
  <si>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</si>
  <si>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</si>
  <si>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</si>
  <si>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</si>
  <si>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</si>
  <si>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</si>
  <si>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</si>
  <si>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</si>
  <si>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</si>
  <si>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</si>
  <si>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</si>
  <si>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</si>
  <si>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</si>
  <si>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</si>
  <si>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</si>
  <si>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</si>
  <si>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</si>
  <si>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</si>
  <si>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</si>
  <si>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</si>
  <si>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</si>
  <si>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</si>
  <si>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</si>
  <si>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</si>
  <si>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</si>
  <si>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</si>
  <si>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</si>
  <si>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</si>
  <si>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</si>
  <si>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</si>
  <si>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</si>
  <si>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</si>
  <si>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</si>
  <si>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</si>
  <si>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</si>
  <si>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</si>
  <si>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</si>
  <si>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</si>
  <si>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</si>
  <si>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</si>
  <si>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</si>
  <si>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</si>
  <si>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</si>
  <si>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</si>
  <si>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</si>
  <si>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</si>
  <si>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</si>
  <si>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</si>
  <si>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</si>
  <si>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</si>
  <si>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</si>
  <si>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</si>
  <si>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</si>
  <si>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</si>
  <si>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</si>
  <si>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</si>
  <si>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</si>
  <si>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</si>
  <si>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</si>
  <si>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</si>
  <si>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</si>
  <si>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</si>
  <si>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</si>
  <si>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</si>
  <si>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</si>
  <si>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</si>
  <si>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</si>
  <si>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</si>
  <si>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</si>
  <si>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</si>
  <si>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</si>
  <si>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</si>
  <si>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</si>
  <si>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</si>
  <si>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</si>
  <si>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</si>
  <si>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</si>
  <si>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</si>
  <si>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</si>
  <si>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</si>
  <si>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</si>
  <si>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</si>
  <si>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</si>
  <si>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</si>
  <si>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</si>
  <si>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</si>
  <si>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</si>
  <si>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</si>
  <si>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</si>
  <si>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</si>
  <si>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</si>
  <si>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</si>
  <si>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</si>
  <si>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</si>
  <si>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</si>
  <si>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</si>
  <si>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</si>
  <si>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</si>
  <si>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</si>
  <si>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</si>
  <si>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</si>
  <si>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</si>
  <si>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</si>
  <si>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</si>
  <si>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</si>
  <si>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</si>
  <si>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</si>
  <si>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</si>
  <si>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</si>
  <si>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</si>
  <si>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</si>
  <si>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</si>
  <si>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</si>
  <si>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</si>
  <si>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</si>
  <si>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</si>
  <si>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</si>
  <si>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</si>
  <si>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</si>
  <si>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</si>
  <si>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</si>
  <si>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</si>
  <si>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</si>
  <si>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</si>
  <si>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</si>
  <si>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</si>
  <si>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</si>
  <si>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</si>
  <si>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</si>
  <si>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</si>
  <si>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</si>
  <si>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</si>
  <si>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</si>
  <si>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</si>
  <si>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</si>
  <si>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</si>
  <si>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</si>
  <si>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</si>
  <si>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</si>
  <si>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</si>
  <si>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</si>
  <si>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</si>
  <si>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</si>
  <si>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</si>
  <si>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</si>
  <si>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</si>
  <si>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</si>
  <si>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</si>
  <si>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</si>
  <si>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</si>
  <si>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</si>
  <si>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</si>
  <si>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</si>
  <si>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</si>
  <si>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</si>
  <si>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</si>
  <si>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</si>
  <si>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</si>
  <si>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</si>
  <si>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</si>
  <si>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</si>
  <si>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</si>
  <si>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</si>
  <si>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</si>
  <si>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</si>
  <si>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</si>
  <si>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</si>
  <si>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</si>
  <si>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</si>
  <si>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</si>
  <si>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</si>
  <si>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</si>
  <si>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</si>
  <si>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</si>
  <si>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</si>
  <si>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</si>
  <si>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</si>
  <si>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</si>
  <si>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</si>
  <si>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</si>
  <si>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</si>
  <si>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</si>
  <si>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</si>
  <si>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</si>
  <si>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</si>
  <si>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</si>
  <si>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</si>
  <si>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</si>
  <si>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</si>
  <si>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</si>
  <si>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</si>
  <si>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</si>
  <si>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</si>
  <si>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</si>
  <si>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</si>
  <si>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</si>
  <si>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</si>
  <si>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</si>
  <si>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</si>
  <si>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</si>
  <si>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</si>
  <si>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</si>
  <si>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</si>
  <si>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</si>
  <si>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</si>
  <si>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</si>
  <si>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</si>
  <si>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</si>
  <si>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</si>
  <si>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</si>
  <si>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</si>
  <si>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</si>
  <si>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</si>
  <si>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</si>
  <si>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</si>
  <si>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</si>
  <si>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</si>
  <si>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</si>
  <si>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</si>
  <si>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</si>
  <si>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</si>
  <si>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</si>
  <si>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</si>
  <si>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</si>
  <si>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</si>
  <si>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</si>
  <si>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</si>
  <si>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</si>
  <si>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</si>
  <si>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</si>
  <si>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</si>
  <si>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</si>
  <si>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</si>
  <si>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</si>
  <si>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</si>
  <si>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</si>
  <si>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</si>
  <si>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</si>
  <si>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</si>
  <si>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</si>
  <si>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</si>
  <si>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</si>
  <si>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</si>
  <si>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</si>
  <si>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</si>
  <si>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</si>
  <si>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</si>
  <si>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</si>
  <si>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</si>
  <si>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</si>
  <si>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</si>
  <si>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</si>
  <si>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</si>
  <si>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</si>
  <si>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</si>
  <si>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</si>
  <si>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</si>
  <si>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</si>
  <si>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</si>
  <si>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</si>
  <si>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</si>
  <si>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</si>
  <si>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</si>
  <si>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</si>
  <si>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</si>
  <si>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</si>
  <si>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</si>
  <si>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</si>
  <si>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</si>
  <si>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</si>
  <si>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</si>
  <si>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</si>
  <si>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</si>
  <si>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</si>
  <si>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</si>
  <si>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</si>
  <si>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</si>
  <si>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</si>
  <si>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</si>
  <si>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</si>
  <si>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</si>
  <si>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</si>
  <si>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</si>
  <si>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</si>
  <si>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</si>
  <si>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</si>
  <si>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</si>
  <si>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</si>
  <si>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</si>
  <si>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</si>
  <si>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</si>
  <si>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</si>
  <si>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</si>
  <si>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</si>
  <si>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</si>
  <si>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</si>
  <si>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</si>
  <si>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</si>
  <si>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</si>
  <si>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</si>
  <si>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</si>
  <si>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</si>
  <si>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</si>
  <si>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</si>
  <si>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</si>
  <si>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</si>
  <si>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</si>
  <si>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</si>
  <si>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</si>
  <si>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</si>
  <si>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</si>
  <si>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</si>
  <si>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</si>
  <si>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</si>
  <si>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</si>
  <si>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</si>
  <si>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</si>
  <si>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</si>
  <si>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</si>
  <si>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</si>
  <si>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</si>
  <si>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</si>
  <si>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</si>
  <si>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</si>
  <si>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</si>
  <si>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</si>
  <si>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</si>
  <si>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</si>
  <si>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</si>
  <si>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</si>
  <si>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</si>
  <si>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</si>
  <si>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</si>
  <si>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</si>
  <si>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</si>
  <si>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</si>
  <si>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</si>
  <si>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</si>
  <si>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</si>
  <si>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</si>
  <si>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</si>
  <si>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</si>
  <si>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</si>
  <si>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</si>
  <si>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</si>
  <si>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</si>
  <si>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</si>
  <si>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</si>
  <si>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</si>
  <si>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</si>
  <si>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</si>
  <si>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</si>
  <si>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</si>
  <si>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</si>
  <si>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</si>
  <si>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</si>
  <si>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</si>
  <si>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</si>
  <si>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</si>
  <si>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</si>
  <si>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</si>
  <si>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</si>
  <si>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</si>
  <si>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</si>
  <si>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</si>
  <si>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</si>
  <si>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</si>
  <si>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</si>
  <si>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</si>
  <si>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</si>
  <si>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</si>
  <si>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</si>
  <si>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</si>
  <si>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</si>
  <si>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</si>
  <si>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</si>
  <si>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</si>
  <si>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</si>
  <si>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</si>
  <si>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</si>
  <si>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</si>
  <si>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</si>
  <si>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</si>
  <si>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</si>
  <si>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</si>
  <si>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</si>
  <si>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</si>
  <si>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</si>
  <si>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</si>
  <si>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</si>
  <si>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</si>
  <si>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</si>
  <si>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</si>
  <si>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</si>
  <si>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</si>
  <si>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</si>
  <si>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</si>
  <si>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</si>
  <si>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</si>
  <si>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</si>
  <si>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</si>
  <si>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</si>
  <si>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</si>
  <si>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</si>
  <si>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</si>
  <si>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</si>
  <si>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</si>
  <si>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</si>
  <si>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</si>
  <si>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</si>
  <si>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</si>
  <si>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</si>
  <si>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</si>
  <si>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</si>
  <si>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</si>
  <si>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</si>
  <si>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</si>
  <si>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</si>
  <si>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</si>
  <si>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</si>
  <si>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</si>
  <si>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</si>
  <si>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</si>
  <si>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</si>
  <si>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</si>
  <si>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</si>
  <si>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</si>
  <si>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</si>
  <si>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</si>
  <si>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</si>
  <si>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</si>
  <si>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</si>
  <si>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</si>
  <si>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</si>
  <si>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</si>
  <si>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</si>
  <si>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</si>
  <si>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</si>
  <si>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</si>
  <si>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</si>
  <si>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</si>
  <si>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</si>
  <si>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</si>
  <si>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</si>
  <si>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</si>
  <si>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</si>
  <si>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</si>
  <si>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</si>
  <si>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</si>
  <si>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</si>
  <si>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</si>
  <si>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</si>
  <si>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</si>
  <si>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</si>
  <si>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</si>
  <si>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</si>
  <si>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</si>
  <si>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</si>
  <si>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</si>
  <si>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</si>
  <si>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</si>
  <si>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</si>
  <si>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</si>
  <si>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</si>
  <si>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</si>
  <si>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</si>
  <si>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</si>
  <si>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</si>
  <si>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</si>
  <si>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</si>
  <si>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</si>
  <si>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</si>
  <si>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</si>
  <si>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</si>
  <si>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</si>
  <si>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</si>
  <si>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</si>
  <si>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</si>
  <si>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</si>
  <si>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</si>
  <si>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</si>
  <si>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</si>
  <si>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</si>
  <si>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</si>
  <si>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</si>
  <si>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</si>
  <si>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</si>
  <si>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</si>
  <si>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</si>
  <si>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</si>
  <si>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</si>
  <si>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</si>
  <si>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</si>
  <si>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</si>
  <si>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</si>
  <si>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</si>
  <si>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</si>
  <si>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</si>
  <si>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</si>
  <si>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</si>
  <si>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</si>
  <si>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</si>
  <si>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</si>
  <si>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</si>
  <si>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</si>
  <si>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</si>
  <si>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</si>
  <si>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</si>
  <si>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</si>
  <si>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</si>
  <si>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</si>
  <si>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</si>
  <si>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</si>
  <si>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</si>
  <si>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</si>
  <si>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</si>
  <si>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</si>
  <si>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</si>
  <si>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</si>
  <si>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</si>
  <si>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</si>
  <si>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</si>
  <si>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</si>
  <si>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</si>
  <si>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</si>
  <si>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</si>
  <si>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</si>
  <si>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</si>
  <si>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</si>
  <si>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</si>
  <si>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</si>
  <si>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</si>
  <si>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</si>
  <si>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</si>
  <si>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</si>
  <si>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</si>
  <si>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</si>
  <si>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</si>
  <si>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</si>
  <si>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</si>
  <si>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</si>
  <si>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</si>
  <si>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</si>
  <si>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</si>
  <si>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</si>
  <si>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</si>
  <si>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</si>
  <si>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</si>
  <si>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</si>
  <si>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</si>
  <si>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</si>
  <si>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</si>
  <si>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</si>
  <si>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</si>
  <si>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</si>
  <si>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</si>
  <si>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</si>
  <si>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</si>
  <si>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</si>
  <si>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</si>
  <si>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</si>
  <si>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</si>
  <si>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</si>
  <si>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</si>
  <si>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</si>
  <si>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</si>
  <si>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</si>
  <si>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</si>
  <si>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</si>
  <si>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</si>
  <si>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</si>
  <si>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</si>
  <si>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</si>
  <si>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</si>
  <si>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</si>
  <si>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</si>
  <si>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</si>
  <si>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</si>
  <si>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</si>
  <si>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</si>
  <si>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</si>
  <si>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</si>
  <si>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</si>
  <si>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</si>
  <si>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</si>
  <si>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</si>
  <si>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</si>
  <si>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</si>
  <si>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</si>
  <si>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</si>
  <si>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</si>
  <si>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</si>
  <si>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</si>
  <si>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</si>
  <si>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</si>
  <si>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</si>
  <si>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</si>
  <si>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</si>
  <si>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</si>
  <si>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</si>
  <si>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</si>
  <si>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</si>
  <si>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</si>
  <si>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</si>
  <si>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</si>
  <si>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</si>
  <si>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</si>
  <si>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</si>
  <si>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</si>
  <si>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</si>
  <si>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</si>
  <si>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</si>
  <si>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</si>
  <si>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</si>
  <si>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</si>
  <si>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</si>
  <si>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</si>
  <si>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</si>
  <si>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</si>
  <si>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</si>
  <si>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</si>
  <si>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</si>
  <si>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</si>
  <si>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</si>
  <si>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</si>
  <si>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</si>
  <si>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</si>
  <si>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</si>
  <si>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</si>
  <si>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</si>
  <si>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</si>
  <si>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</si>
  <si>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</si>
  <si>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</si>
  <si>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</si>
  <si>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</si>
  <si>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</si>
  <si>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</si>
  <si>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</si>
  <si>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</si>
  <si>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</si>
  <si>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</si>
  <si>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</si>
  <si>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</si>
  <si>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</si>
  <si>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</si>
  <si>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</si>
  <si>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</si>
  <si>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</si>
  <si>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</si>
  <si>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</si>
  <si>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</si>
  <si>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</si>
  <si>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</si>
  <si>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</si>
  <si>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</si>
  <si>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</si>
  <si>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</si>
  <si>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</si>
  <si>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</si>
  <si>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</si>
  <si>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</si>
  <si>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</si>
  <si>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</si>
  <si>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</si>
  <si>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</si>
  <si>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</si>
  <si>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</si>
  <si>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</si>
  <si>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</si>
  <si>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</si>
  <si>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</si>
  <si>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</si>
  <si>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</si>
  <si>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</si>
  <si>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</si>
  <si>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</si>
  <si>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</si>
  <si>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</si>
  <si>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</si>
  <si>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</si>
  <si>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</si>
  <si>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</si>
  <si>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</si>
  <si>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</si>
  <si>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</si>
  <si>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</si>
  <si>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</si>
  <si>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</si>
  <si>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</si>
  <si>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</si>
  <si>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</si>
  <si>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</si>
  <si>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</si>
  <si>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</si>
  <si>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</si>
  <si>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</si>
  <si>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</si>
  <si>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</si>
  <si>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</si>
  <si>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</si>
  <si>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</si>
  <si>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</si>
  <si>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</si>
  <si>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</si>
  <si>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</si>
  <si>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</si>
  <si>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</si>
  <si>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</si>
  <si>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</si>
  <si>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</si>
  <si>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</si>
  <si>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</si>
  <si>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</si>
  <si>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</si>
  <si>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</si>
  <si>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</si>
  <si>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</si>
  <si>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</si>
  <si>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</si>
  <si>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</si>
  <si>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</si>
  <si>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</si>
  <si>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</si>
  <si>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</si>
  <si>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</si>
  <si>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</si>
  <si>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</si>
  <si>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</si>
  <si>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</si>
  <si>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</si>
  <si>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</si>
  <si>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</si>
  <si>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</si>
  <si>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</si>
  <si>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</si>
  <si>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</si>
  <si>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</si>
  <si>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</si>
  <si>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</si>
  <si>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</si>
  <si>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</si>
  <si>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</si>
  <si>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</si>
  <si>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</si>
  <si>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</si>
  <si>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</si>
  <si>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</si>
  <si>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</si>
  <si>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</si>
  <si>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</si>
  <si>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</si>
  <si>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</si>
  <si>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</si>
  <si>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</si>
  <si>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</si>
  <si>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</si>
  <si>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</si>
  <si>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</si>
  <si>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</si>
  <si>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</si>
  <si>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</si>
  <si>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</si>
  <si>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</si>
  <si>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</si>
  <si>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</si>
  <si>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</si>
  <si>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</si>
  <si>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</si>
  <si>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</si>
  <si>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</si>
  <si>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</si>
  <si>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</si>
  <si>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</si>
  <si>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</si>
  <si>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</si>
  <si>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</si>
  <si>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</si>
  <si>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</si>
  <si>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</si>
  <si>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</si>
  <si>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</si>
  <si>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</si>
  <si>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</si>
  <si>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</si>
  <si>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</si>
  <si>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</si>
  <si>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</si>
  <si>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</si>
  <si>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</si>
  <si>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</si>
  <si>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</si>
  <si>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</si>
  <si>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</si>
  <si>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</si>
  <si>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</si>
  <si>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</si>
  <si>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</si>
  <si>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</si>
  <si>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</si>
  <si>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</si>
  <si>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</si>
  <si>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</si>
  <si>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</si>
  <si>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</si>
  <si>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</si>
  <si>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</si>
  <si>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</si>
  <si>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</si>
  <si>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</si>
  <si>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</si>
  <si>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</si>
  <si>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</si>
  <si>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</si>
  <si>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</si>
  <si>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</si>
  <si>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</si>
  <si>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</si>
  <si>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</si>
  <si>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</si>
  <si>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</si>
  <si>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</si>
  <si>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</si>
  <si>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</si>
  <si>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</si>
  <si>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</si>
  <si>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</si>
  <si>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</si>
  <si>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</si>
  <si>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</si>
  <si>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</si>
  <si>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</si>
  <si>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</si>
  <si>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</si>
  <si>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</si>
  <si>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</si>
  <si>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</si>
  <si>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</si>
  <si>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</si>
  <si>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</si>
  <si>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</si>
  <si>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</si>
  <si>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</si>
  <si>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</si>
  <si>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</si>
  <si>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</si>
  <si>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</si>
  <si>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</si>
  <si>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</si>
  <si>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</si>
  <si>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</si>
  <si>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</si>
  <si>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</si>
  <si>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</si>
  <si>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</si>
  <si>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</si>
  <si>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</si>
  <si>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</si>
  <si>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</si>
  <si>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</si>
  <si>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</si>
  <si>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</si>
  <si>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</si>
  <si>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</si>
  <si>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</si>
  <si>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</si>
  <si>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</si>
  <si>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</si>
  <si>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</si>
  <si>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</si>
  <si>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</si>
  <si>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</si>
  <si>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</si>
  <si>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</si>
  <si>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</si>
  <si>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</si>
  <si>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</si>
  <si>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</si>
  <si>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</si>
  <si>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</si>
  <si>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</si>
  <si>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</si>
  <si>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</si>
  <si>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</si>
  <si>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</si>
  <si>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</si>
  <si>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</si>
  <si>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</si>
  <si>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</si>
  <si>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</si>
  <si>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</si>
  <si>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</si>
  <si>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</si>
  <si>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</si>
  <si>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</si>
  <si>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</si>
  <si>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</si>
  <si>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</si>
  <si>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</si>
  <si>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</si>
  <si>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</si>
  <si>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</si>
  <si>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</si>
  <si>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</si>
  <si>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</si>
  <si>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</si>
  <si>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</si>
  <si>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</si>
  <si>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</si>
  <si>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</si>
  <si>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</si>
  <si>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</si>
  <si>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</si>
  <si>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</si>
  <si>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</si>
  <si>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</si>
  <si>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</si>
  <si>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</si>
  <si>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</si>
  <si>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</si>
  <si>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</si>
  <si>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</si>
  <si>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</si>
  <si>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</si>
  <si>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</si>
  <si>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</si>
  <si>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</si>
  <si>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</si>
  <si>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</si>
  <si>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</si>
  <si>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</si>
  <si>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</si>
  <si>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</si>
  <si>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</si>
  <si>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</si>
  <si>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</si>
  <si>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</si>
  <si>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</si>
  <si>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</si>
  <si>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</si>
  <si>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</si>
  <si>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</si>
  <si>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</si>
  <si>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</si>
  <si>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</si>
  <si>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</si>
  <si>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</si>
  <si>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</si>
  <si>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</si>
  <si>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</si>
  <si>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</si>
  <si>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</si>
  <si>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</si>
  <si>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</si>
  <si>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</si>
  <si>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</si>
  <si>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</si>
  <si>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</si>
  <si>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</si>
  <si>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</si>
  <si>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</si>
  <si>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</si>
  <si>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</si>
  <si>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</si>
  <si>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</si>
  <si>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</si>
  <si>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</si>
  <si>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</si>
  <si>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</si>
  <si>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</si>
  <si>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</si>
  <si>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</si>
  <si>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</si>
  <si>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</si>
  <si>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</si>
  <si>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</si>
  <si>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</si>
  <si>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</si>
  <si>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</si>
  <si>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</si>
  <si>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</si>
  <si>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</si>
  <si>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</si>
  <si>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</si>
  <si>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</si>
  <si>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</si>
  <si>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</si>
  <si>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</si>
  <si>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</si>
  <si>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</si>
  <si>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</si>
  <si>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</si>
  <si>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</si>
  <si>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</si>
  <si>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</si>
  <si>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</si>
  <si>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</si>
  <si>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</si>
  <si>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</si>
  <si>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</si>
  <si>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</si>
  <si>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</si>
  <si>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</si>
  <si>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</si>
  <si>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</si>
  <si>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</si>
  <si>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</si>
  <si>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</si>
  <si>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</si>
  <si>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</si>
  <si>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</si>
  <si>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</si>
  <si>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</si>
  <si>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</si>
  <si>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</si>
  <si>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</si>
  <si>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</si>
  <si>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</si>
  <si>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</si>
  <si>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</si>
  <si>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</si>
  <si>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</si>
  <si>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</si>
  <si>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</si>
  <si>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</si>
  <si>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</si>
  <si>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</si>
  <si>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</si>
  <si>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</si>
  <si>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</si>
  <si>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</si>
  <si>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</si>
  <si>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</si>
  <si>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</si>
  <si>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</si>
  <si>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</si>
  <si>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</si>
  <si>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</si>
  <si>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</si>
  <si>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</si>
  <si>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</si>
  <si>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</si>
  <si>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</si>
  <si>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</si>
  <si>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</si>
  <si>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</si>
  <si>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</si>
  <si>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</si>
  <si>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</si>
  <si>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</si>
  <si>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</si>
  <si>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</si>
  <si>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</si>
  <si>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</si>
  <si>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</si>
  <si>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</si>
  <si>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</si>
  <si>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</si>
  <si>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</si>
  <si>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</si>
  <si>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</si>
  <si>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</si>
  <si>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</si>
  <si>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</si>
  <si>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</si>
  <si>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</si>
  <si>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</si>
  <si>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</si>
  <si>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</si>
  <si>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</si>
  <si>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</si>
  <si>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</si>
  <si>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</si>
  <si>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</si>
  <si>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</si>
  <si>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</si>
  <si>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</si>
  <si>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</si>
  <si>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</si>
  <si>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</si>
  <si>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</si>
  <si>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</si>
  <si>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</si>
  <si>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</si>
  <si>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</si>
  <si>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</si>
  <si>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</si>
  <si>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</si>
  <si>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</si>
  <si>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</si>
  <si>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</si>
  <si>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</si>
  <si>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</si>
  <si>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</si>
  <si>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</si>
  <si>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</si>
  <si>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</si>
  <si>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</si>
  <si>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</si>
  <si>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</si>
  <si>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</si>
  <si>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</si>
  <si>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</si>
  <si>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</si>
  <si>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</si>
  <si>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</si>
  <si>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</si>
  <si>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</si>
  <si>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</si>
  <si>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</si>
  <si>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</si>
  <si>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</si>
  <si>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</si>
  <si>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</si>
  <si>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</si>
  <si>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</si>
  <si>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</si>
  <si>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</si>
  <si>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</si>
  <si>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</si>
  <si>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</si>
  <si>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</si>
  <si>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</si>
  <si>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</si>
  <si>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</si>
  <si>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</si>
  <si>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</si>
  <si>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</si>
  <si>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</si>
  <si>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</si>
  <si>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</si>
  <si>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</si>
  <si>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</si>
  <si>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</si>
  <si>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</si>
  <si>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</si>
  <si>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</si>
  <si>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</si>
  <si>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</si>
  <si>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</si>
  <si>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</si>
  <si>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</si>
  <si>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</si>
  <si>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</si>
  <si>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</si>
  <si>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</si>
  <si>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</si>
  <si>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</si>
  <si>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</si>
  <si>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</si>
  <si>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</si>
  <si>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</si>
  <si>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</si>
  <si>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</si>
  <si>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</si>
  <si>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</si>
  <si>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</si>
  <si>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</si>
  <si>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</si>
  <si>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</si>
  <si>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</si>
  <si>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</si>
  <si>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</si>
  <si>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</si>
  <si>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</si>
  <si>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</si>
  <si>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</si>
  <si>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</si>
  <si>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</si>
  <si>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</si>
  <si>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</si>
  <si>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</si>
  <si>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</si>
  <si>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</si>
  <si>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</si>
  <si>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</si>
  <si>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</si>
  <si>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</si>
  <si>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</si>
  <si>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</si>
  <si>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</si>
  <si>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</si>
  <si>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</si>
  <si>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</si>
  <si>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</si>
  <si>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</si>
  <si>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</si>
  <si>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</si>
  <si>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</si>
  <si>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</si>
  <si>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</si>
  <si>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</si>
  <si>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</si>
  <si>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</si>
  <si>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</si>
  <si>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</si>
  <si>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</si>
  <si>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</si>
  <si>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</si>
  <si>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</si>
  <si>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</si>
  <si>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</si>
  <si>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</si>
  <si>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</si>
  <si>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</si>
  <si>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</si>
  <si>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</si>
  <si>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</si>
  <si>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</si>
  <si>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</si>
  <si>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</si>
  <si>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</si>
  <si>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</si>
  <si>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</si>
  <si>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</si>
  <si>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</si>
  <si>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</si>
  <si>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</si>
  <si>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</si>
  <si>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</si>
  <si>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</si>
  <si>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</si>
  <si>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</si>
  <si>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</si>
  <si>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</si>
  <si>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</si>
  <si>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</si>
  <si>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</si>
  <si>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</si>
  <si>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</si>
  <si>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</si>
  <si>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</si>
  <si>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</si>
  <si>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</si>
  <si>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</si>
  <si>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</si>
  <si>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</si>
  <si>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</si>
  <si>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</si>
  <si>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</si>
  <si>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</si>
  <si>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</si>
  <si>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</si>
  <si>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</si>
  <si>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</si>
  <si>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</si>
  <si>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</si>
  <si>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</si>
  <si>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</si>
  <si>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</si>
  <si>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</si>
  <si>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</si>
  <si>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</si>
  <si>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</si>
  <si>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</si>
  <si>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</si>
  <si>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</si>
  <si>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</si>
  <si>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</si>
  <si>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</si>
  <si>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</si>
  <si>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</si>
  <si>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</si>
  <si>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</si>
  <si>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</si>
  <si>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</si>
  <si>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</si>
  <si>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</si>
  <si>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</si>
  <si>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</si>
  <si>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</si>
  <si>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</si>
  <si>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</si>
  <si>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</si>
  <si>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</si>
  <si>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</si>
  <si>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</si>
  <si>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</si>
  <si>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</si>
  <si>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</si>
  <si>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</si>
  <si>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</si>
  <si>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</si>
  <si>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</si>
  <si>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</si>
  <si>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</si>
  <si>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</si>
  <si>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</si>
  <si>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</si>
  <si>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</si>
  <si>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</si>
  <si>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</si>
  <si>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</si>
  <si>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</si>
  <si>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</si>
  <si>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</si>
  <si>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</si>
  <si>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</si>
  <si>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</si>
  <si>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</si>
  <si>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</si>
  <si>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</si>
  <si>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</si>
  <si>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</si>
  <si>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</si>
  <si>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</si>
  <si>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</si>
  <si>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</si>
  <si>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</si>
  <si>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</si>
  <si>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</si>
  <si>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</si>
  <si>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</si>
  <si>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</si>
  <si>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</si>
  <si>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</si>
  <si>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</si>
  <si>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</si>
  <si>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</si>
  <si>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</si>
  <si>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</si>
  <si>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</si>
  <si>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</si>
  <si>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</si>
  <si>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</si>
  <si>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</si>
  <si>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</si>
  <si>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</si>
  <si>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</si>
  <si>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</si>
  <si>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</si>
  <si>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</si>
  <si>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</si>
  <si>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</si>
  <si>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</si>
  <si>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</si>
  <si>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</si>
  <si>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</si>
  <si>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</si>
  <si>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</si>
  <si>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</si>
  <si>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</si>
  <si>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</si>
  <si>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</si>
  <si>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</si>
  <si>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</si>
  <si>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</si>
  <si>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</si>
  <si>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</si>
  <si>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</si>
  <si>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</si>
  <si>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</si>
  <si>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</si>
  <si>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</si>
  <si>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</si>
  <si>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</si>
  <si>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</si>
  <si>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</si>
  <si>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</si>
  <si>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</si>
  <si>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</si>
  <si>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</si>
  <si>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</si>
  <si>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</si>
  <si>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</si>
  <si>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</si>
  <si>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</si>
  <si>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</si>
  <si>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</si>
  <si>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</si>
  <si>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</si>
  <si>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</si>
  <si>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</si>
  <si>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</si>
  <si>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</si>
  <si>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</si>
  <si>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</si>
  <si>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</si>
  <si>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</si>
  <si>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</si>
  <si>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</si>
  <si>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</si>
  <si>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</si>
  <si>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</si>
  <si>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</si>
  <si>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</si>
  <si>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</si>
  <si>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</si>
  <si>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</si>
  <si>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</si>
  <si>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</si>
  <si>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</si>
  <si>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</si>
  <si>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</si>
  <si>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</si>
  <si>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</si>
  <si>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</si>
  <si>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</si>
  <si>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</si>
  <si>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</si>
  <si>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</si>
  <si>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</si>
  <si>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</si>
  <si>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</si>
  <si>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</si>
  <si>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</si>
  <si>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</si>
  <si>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</si>
  <si>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</si>
  <si>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</si>
  <si>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</si>
  <si>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</si>
  <si>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</si>
  <si>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</si>
  <si>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</si>
  <si>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</si>
  <si>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</si>
  <si>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</si>
  <si>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</si>
  <si>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</si>
  <si>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</si>
  <si>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</si>
  <si>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</si>
  <si>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</si>
  <si>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</si>
  <si>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</si>
  <si>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</si>
  <si>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</si>
  <si>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</si>
  <si>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</si>
  <si>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</si>
  <si>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</si>
  <si>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</si>
  <si>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</si>
  <si>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</si>
  <si>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</si>
  <si>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</si>
  <si>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</si>
  <si>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</si>
  <si>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</si>
  <si>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</si>
  <si>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</si>
  <si>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</si>
  <si>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</si>
  <si>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</si>
  <si>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</si>
  <si>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</si>
  <si>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</si>
  <si>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</si>
  <si>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</si>
  <si>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</si>
  <si>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</si>
  <si>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</si>
  <si>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</si>
  <si>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</si>
  <si>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</si>
  <si>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</si>
  <si>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</si>
  <si>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</si>
  <si>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</si>
  <si>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</si>
  <si>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</si>
  <si>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</si>
  <si>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</si>
  <si>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</si>
  <si>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</si>
  <si>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</si>
  <si>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</si>
  <si>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</si>
  <si>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</si>
  <si>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</si>
  <si>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</si>
  <si>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</si>
  <si>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</si>
  <si>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</si>
  <si>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</si>
  <si>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</si>
  <si>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</si>
  <si>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</si>
  <si>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</si>
  <si>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</si>
  <si>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</si>
  <si>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</si>
  <si>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</si>
  <si>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</si>
  <si>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</si>
  <si>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</si>
  <si>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</si>
  <si>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</si>
  <si>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</si>
  <si>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</si>
  <si>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</si>
  <si>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</si>
  <si>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</si>
  <si>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</si>
  <si>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</si>
  <si>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</si>
  <si>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</si>
  <si>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</si>
  <si>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</si>
  <si>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</si>
  <si>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</si>
  <si>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</si>
  <si>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</si>
  <si>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</si>
  <si>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</si>
  <si>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</si>
  <si>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</si>
  <si>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</si>
  <si>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</si>
  <si>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</si>
  <si>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</si>
  <si>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</si>
  <si>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</si>
  <si>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</si>
  <si>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</si>
  <si>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</si>
  <si>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</si>
  <si>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</si>
  <si>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</si>
  <si>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</si>
  <si>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</si>
  <si>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</si>
  <si>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</si>
  <si>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</si>
  <si>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</si>
  <si>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</si>
  <si>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</si>
  <si>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</si>
  <si>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</si>
  <si>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</si>
  <si>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</si>
  <si>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</si>
  <si>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</si>
  <si>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</si>
  <si>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</si>
  <si>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</si>
  <si>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</si>
  <si>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</si>
  <si>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</si>
  <si>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</si>
  <si>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</si>
  <si>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</si>
  <si>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</si>
  <si>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</si>
  <si>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</si>
  <si>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</si>
  <si>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</si>
  <si>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</si>
  <si>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</si>
  <si>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</si>
  <si>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</si>
  <si>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</si>
  <si>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</si>
  <si>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</si>
  <si>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</si>
  <si>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</si>
  <si>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</si>
  <si>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</si>
  <si>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</si>
  <si>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</si>
  <si>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</si>
  <si>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</si>
  <si>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</si>
  <si>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</si>
  <si>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</si>
  <si>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</si>
  <si>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</si>
  <si>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</si>
  <si>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</si>
  <si>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</si>
  <si>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</si>
  <si>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</si>
  <si>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</si>
  <si>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</si>
  <si>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</si>
  <si>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</si>
  <si>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</si>
  <si>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</si>
  <si>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</si>
  <si>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</si>
  <si>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</si>
  <si>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</si>
  <si>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</si>
  <si>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</si>
  <si>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</si>
  <si>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</si>
  <si>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</si>
  <si>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</si>
  <si>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</si>
  <si>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</si>
  <si>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</si>
  <si>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</si>
  <si>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</si>
  <si>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</si>
  <si>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</si>
  <si>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</si>
  <si>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</si>
  <si>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</si>
  <si>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</si>
  <si>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</si>
  <si>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</si>
  <si>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</si>
  <si>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</si>
  <si>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</si>
  <si>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</si>
  <si>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</si>
  <si>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</si>
  <si>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</si>
  <si>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</si>
  <si>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</si>
  <si>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</si>
  <si>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</si>
  <si>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</si>
  <si>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</si>
  <si>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</si>
  <si>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</si>
  <si>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</si>
  <si>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</si>
  <si>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</si>
  <si>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</si>
  <si>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</si>
  <si>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</si>
  <si>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</si>
  <si>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</si>
  <si>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</si>
  <si>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</si>
  <si>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</si>
  <si>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</si>
  <si>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</si>
  <si>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</si>
  <si>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</si>
  <si>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</si>
  <si>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</si>
  <si>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</si>
  <si>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</si>
  <si>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</si>
  <si>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</si>
  <si>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</si>
  <si>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</si>
  <si>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</si>
  <si>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</si>
  <si>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</si>
  <si>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</si>
  <si>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</si>
  <si>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</si>
  <si>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</si>
  <si>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</si>
  <si>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</si>
  <si>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</si>
  <si>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</si>
  <si>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</si>
  <si>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</si>
  <si>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</si>
  <si>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</si>
  <si>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</si>
  <si>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</si>
  <si>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</si>
  <si>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</si>
  <si>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</si>
  <si>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</si>
  <si>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</si>
  <si>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</si>
  <si>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</si>
  <si>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</si>
  <si>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</si>
  <si>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</si>
  <si>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</si>
  <si>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</si>
  <si>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</si>
  <si>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</si>
  <si>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</si>
  <si>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</si>
  <si>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</si>
  <si>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</si>
  <si>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</si>
  <si>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</si>
  <si>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</si>
  <si>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</si>
  <si>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</si>
  <si>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</si>
  <si>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</si>
  <si>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</si>
  <si>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</si>
  <si>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</si>
  <si>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</si>
  <si>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</si>
  <si>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</si>
  <si>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</si>
  <si>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</si>
  <si>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</si>
  <si>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</si>
  <si>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</si>
  <si>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</si>
  <si>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</si>
  <si>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</si>
  <si>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</si>
  <si>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</si>
  <si>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</si>
  <si>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</si>
  <si>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</si>
  <si>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</si>
  <si>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</si>
  <si>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</si>
  <si>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</si>
  <si>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</si>
  <si>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</si>
  <si>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</si>
  <si>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</si>
  <si>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</si>
  <si>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</si>
  <si>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</si>
  <si>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</si>
  <si>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</si>
  <si>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</si>
  <si>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</si>
  <si>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</si>
  <si>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</si>
  <si>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</si>
  <si>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</si>
  <si>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</si>
  <si>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</si>
  <si>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</si>
  <si>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</si>
  <si>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</si>
  <si>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</si>
  <si>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</si>
  <si>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</si>
  <si>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</si>
  <si>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</si>
  <si>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</si>
  <si>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</si>
  <si>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</si>
  <si>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</si>
  <si>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</si>
  <si>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</si>
  <si>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</si>
  <si>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</si>
  <si>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</si>
  <si>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</si>
  <si>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</si>
  <si>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</si>
  <si>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</si>
  <si>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</si>
  <si>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</si>
  <si>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</si>
  <si>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</si>
  <si>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</si>
  <si>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</si>
  <si>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</si>
  <si>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</si>
  <si>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</si>
  <si>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</si>
  <si>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</si>
  <si>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</si>
  <si>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</si>
  <si>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</si>
  <si>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</si>
  <si>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</si>
  <si>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</si>
  <si>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</si>
  <si>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</si>
  <si>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</si>
  <si>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</si>
  <si>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</si>
  <si>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</si>
  <si>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</si>
  <si>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</si>
  <si>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</si>
  <si>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</si>
  <si>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</si>
  <si>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</si>
  <si>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</si>
  <si>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</si>
  <si>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</si>
  <si>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</si>
  <si>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</si>
  <si>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</si>
  <si>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</si>
  <si>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</si>
  <si>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</si>
  <si>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</si>
  <si>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</si>
  <si>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</si>
  <si>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</si>
  <si>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</si>
  <si>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</si>
  <si>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</si>
  <si>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</si>
  <si>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</si>
  <si>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</si>
  <si>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</si>
  <si>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</si>
  <si>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</si>
  <si>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</si>
  <si>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</si>
  <si>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</si>
  <si>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</si>
  <si>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</si>
  <si>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</si>
  <si>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</si>
  <si>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</si>
  <si>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</si>
  <si>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</si>
  <si>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</si>
  <si>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</si>
  <si>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</si>
  <si>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</si>
  <si>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</si>
  <si>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</si>
  <si>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</si>
  <si>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</si>
  <si>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</si>
  <si>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</si>
  <si>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</si>
  <si>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</si>
  <si>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</si>
  <si>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</si>
  <si>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</si>
  <si>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</si>
  <si>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</si>
  <si>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</si>
  <si>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</si>
  <si>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</si>
  <si>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</si>
  <si>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</si>
  <si>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</si>
  <si>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</si>
  <si>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</si>
  <si>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</si>
  <si>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</si>
  <si>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</si>
  <si>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</si>
  <si>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</si>
  <si>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</si>
  <si>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</si>
  <si>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</si>
  <si>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</si>
  <si>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</si>
  <si>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</si>
  <si>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</si>
  <si>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</si>
  <si>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</si>
  <si>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</si>
  <si>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</si>
  <si>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</si>
  <si>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</si>
  <si>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</si>
  <si>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</si>
  <si>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</si>
  <si>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</si>
  <si>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</si>
  <si>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</si>
  <si>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</si>
  <si>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</si>
  <si>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</si>
  <si>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</si>
  <si>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</si>
  <si>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</si>
  <si>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</si>
  <si>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</si>
  <si>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</si>
  <si>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</si>
  <si>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</si>
  <si>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</si>
  <si>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</si>
  <si>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</si>
  <si>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</si>
  <si>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</si>
  <si>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</si>
  <si>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</si>
  <si>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</si>
  <si>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</si>
  <si>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</si>
  <si>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</si>
  <si>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</si>
  <si>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</si>
  <si>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</si>
  <si>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</si>
  <si>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</si>
  <si>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</si>
  <si>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</si>
  <si>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</si>
  <si>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</si>
  <si>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</si>
  <si>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</si>
  <si>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</si>
  <si>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</si>
  <si>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</si>
  <si>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</si>
  <si>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</si>
  <si>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</si>
  <si>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</si>
  <si>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</si>
  <si>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</si>
  <si>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</si>
  <si>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</si>
  <si>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</si>
  <si>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</si>
  <si>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</si>
  <si>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</si>
  <si>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</si>
  <si>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</si>
  <si>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</si>
  <si>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</si>
  <si>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</si>
  <si>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</si>
  <si>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</si>
  <si>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</si>
  <si>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</si>
  <si>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</si>
  <si>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</si>
  <si>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</si>
  <si>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</si>
  <si>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</si>
  <si>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</si>
  <si>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</si>
  <si>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</si>
  <si>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</si>
  <si>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</si>
  <si>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</si>
  <si>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</si>
  <si>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</si>
  <si>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</si>
  <si>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</si>
  <si>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</si>
  <si>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</si>
  <si>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</si>
  <si>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</si>
  <si>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</si>
  <si>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</si>
  <si>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</si>
  <si>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</si>
  <si>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</si>
  <si>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</si>
  <si>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</si>
  <si>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</si>
  <si>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</si>
  <si>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</si>
  <si>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</si>
  <si>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</si>
  <si>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</si>
  <si>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</si>
  <si>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</si>
  <si>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</si>
  <si>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</si>
  <si>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</si>
  <si>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</si>
  <si>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</si>
  <si>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</si>
  <si>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</si>
  <si>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</si>
  <si>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</si>
  <si>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</si>
  <si>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</si>
  <si>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</si>
  <si>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</si>
  <si>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</si>
  <si>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</si>
  <si>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</si>
  <si>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</si>
  <si>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</si>
  <si>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</si>
  <si>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</si>
  <si>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</si>
  <si>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</si>
  <si>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</si>
  <si>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</si>
  <si>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</si>
  <si>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</si>
  <si>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</si>
  <si>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</si>
  <si>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</si>
  <si>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</si>
  <si>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</si>
  <si>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</si>
  <si>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</si>
  <si>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</si>
  <si>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</si>
  <si>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</si>
  <si>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</si>
  <si>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</si>
  <si>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</si>
  <si>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</si>
  <si>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</si>
  <si>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</si>
  <si>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</si>
  <si>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</si>
  <si>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</si>
  <si>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</si>
  <si>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</si>
  <si>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</si>
  <si>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</si>
  <si>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</si>
  <si>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</si>
  <si>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</si>
  <si>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</si>
  <si>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</si>
  <si>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</si>
  <si>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</si>
  <si>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</si>
  <si>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</si>
  <si>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</si>
  <si>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</si>
  <si>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</si>
  <si>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</si>
  <si>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</si>
  <si>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</si>
  <si>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</si>
  <si>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</si>
  <si>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</si>
  <si>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</si>
  <si>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</si>
  <si>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</si>
  <si>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</si>
  <si>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</si>
  <si>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</si>
  <si>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</si>
  <si>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</si>
  <si>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</si>
  <si>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</si>
  <si>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</si>
  <si>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</si>
  <si>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</si>
  <si>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</si>
  <si>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</si>
  <si>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</si>
  <si>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</si>
  <si>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</si>
  <si>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</si>
  <si>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</si>
  <si>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</si>
  <si>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</si>
  <si>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</si>
  <si>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</si>
  <si>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</si>
  <si>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</si>
  <si>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</si>
  <si>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</si>
  <si>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</si>
  <si>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</si>
  <si>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</si>
  <si>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</si>
  <si>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</si>
  <si>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</si>
  <si>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</si>
  <si>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</si>
  <si>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</si>
  <si>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</si>
  <si>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</si>
  <si>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</si>
  <si>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</si>
  <si>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</si>
  <si>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</si>
  <si>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</si>
  <si>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</si>
  <si>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</si>
  <si>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</si>
  <si>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</si>
  <si>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</si>
  <si>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</si>
  <si>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</si>
  <si>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</si>
  <si>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</si>
  <si>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</si>
  <si>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</si>
  <si>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</si>
  <si>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</si>
  <si>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</si>
  <si>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</si>
  <si>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</si>
  <si>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</si>
  <si>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</si>
  <si>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</si>
  <si>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</si>
  <si>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</si>
  <si>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</si>
  <si>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</si>
  <si>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</si>
  <si>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</si>
  <si>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</si>
  <si>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</si>
  <si>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</si>
  <si>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</si>
  <si>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</si>
  <si>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</si>
  <si>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</si>
  <si>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</si>
  <si>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</si>
  <si>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</si>
  <si>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</si>
  <si>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</si>
  <si>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</si>
  <si>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</si>
  <si>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</si>
  <si>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</si>
  <si>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</si>
  <si>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</si>
  <si>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</si>
  <si>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</si>
  <si>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</si>
  <si>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</si>
  <si>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</si>
  <si>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</si>
  <si>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</si>
  <si>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</si>
  <si>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</si>
  <si>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</si>
  <si>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</si>
  <si>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</si>
  <si>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</si>
  <si>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</si>
  <si>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</si>
  <si>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</si>
  <si>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</si>
  <si>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</si>
  <si>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</si>
  <si>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</si>
  <si>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</si>
  <si>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</si>
  <si>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</si>
  <si>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</si>
  <si>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</si>
  <si>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</si>
  <si>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</si>
  <si>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</si>
  <si>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</si>
  <si>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</si>
  <si>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</si>
  <si>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</si>
  <si>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</si>
  <si>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</si>
  <si>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</si>
  <si>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</si>
  <si>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</si>
  <si>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</si>
  <si>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</si>
  <si>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</si>
  <si>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</si>
  <si>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</si>
  <si>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</si>
  <si>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</si>
  <si>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</si>
  <si>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</si>
  <si>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</si>
  <si>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</si>
  <si>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</si>
  <si>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</si>
  <si>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</si>
  <si>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</si>
  <si>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</si>
  <si>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</si>
  <si>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</si>
  <si>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</si>
  <si>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</si>
  <si>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</si>
  <si>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</si>
  <si>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</si>
  <si>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</si>
  <si>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</si>
  <si>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</si>
  <si>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</si>
  <si>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</si>
  <si>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</si>
  <si>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</si>
  <si>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</si>
  <si>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</si>
  <si>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</si>
  <si>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</si>
  <si>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</si>
  <si>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</si>
  <si>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</si>
  <si>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</si>
  <si>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</si>
  <si>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</si>
  <si>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</si>
  <si>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</si>
  <si>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</si>
  <si>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</si>
  <si>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</si>
  <si>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</si>
  <si>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</si>
  <si>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</si>
  <si>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</si>
  <si>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</si>
  <si>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</si>
  <si>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</si>
  <si>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</si>
  <si>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</si>
  <si>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</si>
  <si>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</si>
  <si>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</si>
  <si>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</si>
  <si>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</si>
  <si>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</si>
  <si>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</si>
  <si>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</si>
  <si>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</si>
  <si>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</si>
  <si>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</si>
  <si>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</si>
  <si>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</si>
  <si>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</si>
  <si>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</si>
  <si>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</si>
  <si>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</si>
  <si>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</si>
  <si>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</si>
  <si>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</si>
  <si>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</si>
  <si>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</si>
  <si>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</si>
  <si>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</si>
  <si>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</si>
  <si>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</si>
  <si>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</si>
  <si>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</si>
  <si>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</si>
  <si>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</si>
  <si>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</si>
  <si>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</si>
  <si>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</si>
  <si>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</si>
  <si>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</si>
  <si>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</si>
  <si>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</si>
  <si>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</si>
  <si>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</si>
  <si>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</si>
  <si>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</si>
  <si>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</si>
  <si>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</si>
  <si>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</si>
  <si>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</si>
  <si>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</si>
  <si>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</si>
  <si>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</si>
  <si>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</si>
  <si>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</si>
  <si>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</si>
  <si>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</si>
  <si>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</si>
  <si>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</si>
  <si>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</si>
  <si>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</si>
  <si>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</si>
  <si>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</si>
  <si>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</si>
  <si>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</si>
  <si>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</si>
  <si>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</si>
  <si>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</si>
  <si>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</si>
  <si>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</si>
  <si>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</si>
  <si>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</si>
  <si>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</si>
  <si>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</si>
  <si>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</si>
  <si>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</si>
  <si>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</si>
  <si>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</si>
  <si>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</si>
  <si>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</si>
  <si>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</si>
  <si>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</si>
  <si>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</si>
  <si>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</si>
  <si>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</si>
  <si>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</si>
  <si>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</si>
  <si>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</si>
  <si>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</si>
  <si>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</si>
  <si>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</si>
  <si>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</si>
  <si>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</si>
  <si>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</si>
  <si>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</si>
  <si>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</si>
  <si>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</si>
  <si>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</si>
  <si>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</si>
  <si>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</si>
  <si>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</si>
  <si>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</si>
  <si>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</si>
  <si>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</si>
  <si>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</si>
  <si>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</si>
  <si>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</si>
  <si>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</si>
  <si>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</si>
  <si>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</si>
  <si>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</si>
  <si>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</si>
  <si>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</si>
  <si>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</si>
  <si>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</si>
  <si>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</si>
  <si>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</si>
  <si>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</si>
  <si>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</si>
  <si>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</si>
  <si>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</si>
  <si>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</si>
  <si>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</si>
  <si>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</si>
  <si>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</si>
  <si>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</si>
  <si>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</si>
  <si>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</si>
  <si>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</si>
  <si>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</si>
  <si>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</si>
  <si>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</si>
  <si>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</si>
  <si>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</si>
  <si>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</si>
  <si>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</si>
  <si>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</si>
  <si>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</si>
  <si>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</si>
  <si>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</si>
  <si>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</si>
  <si>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</si>
  <si>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</si>
  <si>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</si>
  <si>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</si>
  <si>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</si>
  <si>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</si>
  <si>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</si>
  <si>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</si>
  <si>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</si>
  <si>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</si>
  <si>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</si>
  <si>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</si>
  <si>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</si>
  <si>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</si>
  <si>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</si>
  <si>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</si>
  <si>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</si>
  <si>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</si>
  <si>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</si>
  <si>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</si>
  <si>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</si>
  <si>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</si>
  <si>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</si>
  <si>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</si>
  <si>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</si>
  <si>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</si>
  <si>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</si>
  <si>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</si>
  <si>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</si>
  <si>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</si>
  <si>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</si>
  <si>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</si>
  <si>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</si>
  <si>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</si>
  <si>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</si>
  <si>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</si>
  <si>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</si>
  <si>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</si>
  <si>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</si>
  <si>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</si>
  <si>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</si>
  <si>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</si>
  <si>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</si>
  <si>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</si>
  <si>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</si>
  <si>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</si>
  <si>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</si>
  <si>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</si>
  <si>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</si>
  <si>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</si>
  <si>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</si>
  <si>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</si>
  <si>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</si>
  <si>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</si>
  <si>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</si>
  <si>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</si>
  <si>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</si>
  <si>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</si>
  <si>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</si>
  <si>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</si>
  <si>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</si>
  <si>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</si>
  <si>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</si>
  <si>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</si>
  <si>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</si>
  <si>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</si>
  <si>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</si>
  <si>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</si>
  <si>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</si>
  <si>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</si>
  <si>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</si>
  <si>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</si>
  <si>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</si>
  <si>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</si>
  <si>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</si>
  <si>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</si>
  <si>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</si>
  <si>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</si>
  <si>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</si>
  <si>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</si>
  <si>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</si>
  <si>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</si>
  <si>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</si>
  <si>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</si>
  <si>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</si>
  <si>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</si>
  <si>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</si>
  <si>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</si>
  <si>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</si>
  <si>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</si>
  <si>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</si>
  <si>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</si>
  <si>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</si>
  <si>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</si>
  <si>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</si>
  <si>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</si>
  <si>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</si>
  <si>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</si>
  <si>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</si>
  <si>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</si>
  <si>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</si>
  <si>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</si>
  <si>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</si>
  <si>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</si>
  <si>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</si>
  <si>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</si>
  <si>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</si>
  <si>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</si>
  <si>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</si>
  <si>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</si>
  <si>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</si>
  <si>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</si>
  <si>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</si>
  <si>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</si>
  <si>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</si>
  <si>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</si>
  <si>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</si>
  <si>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</si>
  <si>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</si>
  <si>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</si>
  <si>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</si>
  <si>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</si>
  <si>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</si>
  <si>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</si>
  <si>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</si>
  <si>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</si>
  <si>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</si>
  <si>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</si>
  <si>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</si>
  <si>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</si>
  <si>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</si>
  <si>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</si>
  <si>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</si>
  <si>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</si>
  <si>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</si>
  <si>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</si>
  <si>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</si>
  <si>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</si>
  <si>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</si>
  <si>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</si>
  <si>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</si>
  <si>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</si>
  <si>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</si>
  <si>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</si>
  <si>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</si>
  <si>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</si>
  <si>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</si>
  <si>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</si>
  <si>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</si>
  <si>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</si>
  <si>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</si>
  <si>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</si>
  <si>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</si>
  <si>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</si>
  <si>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</si>
  <si>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</si>
  <si>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</si>
  <si>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</si>
  <si>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</si>
  <si>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</si>
  <si>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</si>
  <si>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</si>
  <si>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</si>
  <si>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</si>
  <si>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</si>
  <si>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</si>
  <si>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</si>
  <si>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</si>
  <si>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</si>
  <si>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</si>
  <si>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</si>
  <si>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</si>
  <si>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</si>
  <si>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</si>
  <si>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</si>
  <si>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</si>
  <si>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</si>
  <si>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</si>
  <si>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</si>
  <si>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</si>
  <si>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</si>
  <si>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</si>
  <si>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</si>
  <si>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</si>
  <si>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</si>
  <si>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</si>
  <si>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</si>
  <si>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</si>
  <si>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</si>
  <si>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</si>
  <si>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</si>
  <si>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</si>
  <si>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</si>
  <si>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</si>
  <si>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</si>
  <si>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</si>
  <si>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</si>
  <si>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</si>
  <si>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</si>
  <si>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</si>
  <si>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</si>
  <si>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</si>
  <si>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</si>
  <si>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</si>
  <si>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</si>
  <si>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</si>
  <si>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</si>
  <si>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</si>
  <si>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</si>
  <si>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</si>
  <si>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</si>
  <si>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</si>
  <si>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</si>
  <si>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</si>
  <si>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</si>
  <si>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</si>
  <si>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</si>
  <si>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</si>
  <si>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</si>
  <si>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</si>
  <si>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</si>
  <si>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</si>
  <si>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</si>
  <si>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</si>
  <si>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</si>
  <si>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</si>
  <si>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</si>
  <si>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</si>
  <si>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</si>
  <si>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</si>
  <si>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</si>
  <si>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</si>
  <si>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</si>
  <si>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</si>
  <si>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</si>
  <si>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</si>
  <si>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</si>
  <si>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</si>
  <si>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</si>
  <si>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</si>
  <si>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</si>
  <si>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</si>
  <si>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</si>
  <si>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</si>
  <si>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</si>
  <si>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</si>
  <si>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</si>
  <si>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</si>
  <si>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</si>
  <si>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</si>
  <si>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</si>
  <si>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</si>
  <si>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</si>
  <si>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</si>
  <si>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</si>
  <si>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</si>
  <si>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</si>
  <si>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</si>
  <si>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</si>
  <si>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</si>
  <si>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</si>
  <si>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</si>
  <si>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</si>
  <si>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</si>
  <si>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</si>
  <si>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</si>
  <si>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</si>
  <si>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</si>
  <si>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</si>
  <si>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</si>
  <si>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</si>
  <si>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</si>
  <si>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</si>
  <si>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</si>
  <si>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</si>
  <si>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</si>
  <si>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</si>
  <si>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</si>
  <si>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</si>
  <si>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</si>
  <si>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</si>
  <si>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</si>
  <si>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</si>
  <si>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</si>
  <si>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</si>
  <si>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</si>
  <si>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</si>
  <si>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</si>
  <si>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</si>
  <si>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</si>
  <si>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</si>
  <si>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</si>
  <si>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</si>
  <si>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</si>
  <si>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</si>
  <si>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</si>
  <si>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</si>
  <si>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</si>
  <si>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</si>
  <si>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</si>
  <si>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</si>
  <si>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</si>
  <si>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</si>
  <si>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</si>
  <si>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</si>
  <si>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</si>
  <si>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</si>
  <si>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</si>
  <si>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</si>
  <si>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</si>
  <si>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</si>
  <si>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</si>
  <si>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</si>
  <si>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</si>
  <si>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</si>
  <si>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</si>
  <si>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</si>
  <si>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</si>
  <si>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</si>
  <si>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</si>
  <si>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</si>
  <si>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</si>
  <si>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</si>
  <si>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</si>
  <si>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</si>
  <si>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</si>
  <si>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</si>
  <si>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</si>
  <si>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</si>
  <si>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</si>
  <si>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</si>
  <si>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</si>
  <si>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</si>
  <si>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</si>
  <si>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</si>
  <si>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</si>
  <si>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</si>
  <si>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</si>
  <si>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</si>
  <si>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</si>
  <si>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</si>
  <si>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</si>
  <si>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</si>
  <si>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</si>
  <si>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</si>
  <si>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</si>
  <si>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</si>
  <si>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</si>
  <si>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</si>
  <si>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</si>
  <si>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</si>
  <si>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</si>
  <si>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</si>
  <si>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</si>
  <si>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</si>
  <si>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</si>
  <si>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</si>
  <si>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</si>
  <si>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</si>
  <si>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</si>
  <si>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</si>
  <si>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</si>
  <si>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</si>
  <si>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</si>
  <si>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</si>
  <si>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</si>
  <si>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</si>
  <si>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</si>
  <si>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</si>
  <si>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</si>
  <si>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</si>
  <si>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</si>
  <si>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</si>
  <si>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</si>
  <si>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</si>
  <si>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</si>
  <si>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</si>
  <si>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</si>
  <si>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</si>
  <si>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</si>
  <si>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</si>
  <si>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</si>
  <si>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</si>
  <si>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</si>
  <si>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</si>
  <si>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</si>
  <si>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</si>
  <si>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</si>
  <si>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</si>
  <si>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</si>
  <si>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</si>
  <si>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</si>
  <si>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</si>
  <si>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</si>
  <si>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</si>
  <si>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</si>
  <si>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</si>
  <si>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</si>
  <si>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</si>
  <si>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</si>
  <si>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</si>
  <si>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</si>
  <si>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</si>
  <si>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</si>
  <si>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</si>
  <si>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</si>
  <si>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</si>
  <si>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</si>
  <si>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</si>
  <si>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</si>
  <si>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</si>
  <si>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</si>
  <si>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</si>
  <si>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</si>
  <si>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</si>
  <si>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</si>
  <si>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</si>
  <si>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</si>
  <si>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</si>
  <si>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</si>
  <si>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</si>
  <si>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</si>
  <si>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</si>
  <si>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</si>
  <si>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</si>
  <si>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</si>
  <si>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</si>
  <si>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</si>
  <si>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</si>
  <si>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</si>
  <si>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</si>
  <si>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</si>
  <si>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</si>
  <si>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</si>
  <si>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</si>
  <si>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</si>
  <si>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</si>
  <si>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</si>
  <si>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</si>
  <si>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</si>
  <si>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</si>
  <si>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</si>
  <si>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</si>
  <si>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</si>
  <si>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</si>
  <si>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</si>
  <si>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</si>
  <si>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</si>
  <si>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</si>
  <si>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</si>
  <si>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</si>
  <si>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</si>
  <si>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</si>
  <si>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</si>
  <si>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</si>
  <si>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</si>
  <si>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</si>
  <si>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</si>
  <si>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</si>
  <si>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</si>
  <si>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</si>
  <si>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</si>
  <si>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</si>
  <si>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</si>
  <si>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</si>
  <si>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</si>
  <si>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</si>
  <si>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</si>
  <si>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</si>
  <si>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</si>
  <si>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</si>
  <si>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</si>
  <si>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</si>
  <si>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</si>
  <si>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</si>
  <si>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</si>
  <si>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</si>
  <si>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</si>
  <si>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</si>
  <si>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</si>
  <si>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</si>
  <si>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</si>
  <si>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</si>
  <si>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</si>
  <si>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</si>
  <si>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</si>
  <si>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</si>
  <si>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</si>
  <si>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</si>
  <si>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</si>
  <si>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</si>
  <si>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</si>
  <si>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</si>
  <si>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</si>
  <si>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</si>
  <si>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</si>
  <si>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</si>
  <si>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</si>
  <si>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</si>
  <si>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</si>
  <si>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</si>
  <si>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</si>
  <si>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</si>
  <si>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</si>
  <si>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</si>
  <si>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</si>
  <si>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</si>
  <si>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</si>
  <si>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</si>
  <si>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</si>
  <si>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</si>
  <si>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</si>
  <si>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</si>
  <si>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</si>
  <si>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</si>
  <si>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</si>
  <si>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</si>
  <si>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</si>
  <si>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</si>
  <si>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</si>
  <si>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</si>
  <si>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</si>
  <si>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</si>
  <si>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</si>
  <si>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</si>
  <si>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</si>
  <si>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</si>
  <si>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</si>
  <si>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</si>
  <si>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</si>
  <si>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</si>
  <si>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</si>
  <si>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</si>
  <si>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</si>
  <si>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</si>
  <si>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</si>
  <si>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</si>
  <si>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</si>
  <si>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</si>
  <si>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</si>
  <si>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</si>
  <si>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</si>
  <si>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</si>
  <si>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</si>
  <si>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</si>
  <si>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</si>
  <si>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</si>
  <si>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</si>
  <si>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</si>
  <si>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</si>
  <si>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</si>
  <si>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</si>
  <si>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</si>
  <si>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</si>
  <si>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</si>
  <si>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</si>
  <si>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</si>
  <si>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</si>
  <si>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</si>
  <si>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</si>
  <si>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</si>
  <si>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</si>
  <si>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</si>
  <si>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</si>
  <si>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</si>
  <si>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</si>
  <si>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</si>
  <si>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</si>
  <si>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</si>
  <si>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</si>
  <si>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</si>
  <si>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</si>
  <si>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</si>
  <si>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</si>
  <si>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</si>
  <si>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</si>
  <si>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</si>
  <si>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</si>
  <si>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</si>
  <si>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</si>
  <si>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</si>
  <si>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</si>
  <si>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</si>
  <si>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</si>
  <si>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</si>
  <si>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</si>
  <si>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</si>
  <si>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</si>
  <si>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</si>
  <si>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</si>
  <si>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</si>
  <si>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</si>
  <si>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</si>
  <si>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</si>
  <si>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</si>
  <si>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</si>
  <si>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</si>
  <si>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</si>
  <si>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</si>
  <si>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</si>
  <si>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</si>
  <si>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</si>
  <si>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</si>
  <si>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</si>
  <si>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</si>
  <si>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</si>
  <si>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</si>
  <si>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</si>
  <si>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</si>
  <si>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</si>
  <si>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</si>
  <si>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</si>
  <si>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</si>
  <si>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</si>
  <si>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</si>
  <si>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</si>
  <si>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</si>
  <si>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</si>
  <si>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</si>
  <si>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</si>
  <si>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</si>
  <si>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</si>
  <si>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</si>
  <si>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</si>
  <si>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</si>
  <si>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</si>
  <si>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</si>
  <si>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</si>
  <si>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</si>
  <si>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</si>
  <si>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</si>
  <si>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</si>
  <si>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</si>
  <si>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</si>
  <si>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</si>
  <si>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</si>
  <si>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</si>
  <si>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</si>
  <si>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</si>
  <si>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</si>
  <si>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</si>
  <si>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</si>
  <si>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</si>
  <si>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</si>
  <si>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</si>
  <si>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</si>
  <si>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</si>
  <si>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</si>
  <si>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</si>
  <si>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</si>
  <si>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</si>
  <si>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</si>
  <si>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</si>
  <si>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</si>
  <si>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</si>
  <si>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</si>
  <si>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</si>
  <si>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</si>
  <si>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</si>
  <si>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</si>
  <si>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</si>
  <si>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</si>
  <si>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</si>
  <si>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</si>
  <si>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</si>
  <si>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</si>
  <si>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</si>
  <si>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</si>
  <si>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</si>
  <si>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</si>
  <si>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</si>
  <si>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</si>
  <si>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</si>
  <si>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</si>
  <si>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</si>
  <si>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</si>
  <si>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</si>
  <si>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</si>
  <si>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</si>
  <si>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</si>
  <si>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</si>
  <si>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</si>
  <si>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</si>
  <si>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</si>
  <si>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</si>
  <si>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</si>
  <si>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</si>
  <si>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</si>
  <si>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</si>
  <si>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</si>
  <si>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</si>
  <si>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</si>
  <si>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</si>
  <si>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</si>
  <si>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</si>
  <si>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</si>
  <si>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</si>
  <si>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</si>
  <si>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</si>
  <si>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</si>
  <si>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</si>
  <si>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</si>
  <si>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</si>
  <si>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</si>
  <si>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</si>
  <si>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</si>
  <si>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</si>
  <si>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</si>
  <si>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</si>
  <si>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</si>
  <si>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</si>
  <si>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</si>
  <si>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</si>
  <si>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</si>
  <si>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</si>
  <si>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</si>
  <si>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</si>
  <si>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</si>
  <si>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</si>
  <si>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</si>
  <si>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</si>
  <si>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</si>
  <si>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</si>
  <si>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</si>
  <si>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</si>
  <si>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</si>
  <si>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</si>
  <si>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</si>
  <si>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</si>
  <si>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</si>
  <si>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</si>
  <si>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</si>
  <si>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</si>
  <si>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</si>
  <si>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</si>
  <si>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</si>
  <si>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</si>
  <si>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</si>
  <si>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</si>
  <si>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</si>
  <si>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</si>
  <si>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</si>
  <si>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</si>
  <si>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</si>
  <si>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</si>
  <si>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</si>
  <si>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</si>
  <si>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</si>
  <si>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</si>
  <si>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</si>
  <si>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</si>
  <si>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</si>
  <si>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</si>
  <si>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</si>
  <si>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</si>
  <si>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</si>
  <si>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</si>
  <si>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</si>
  <si>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</si>
  <si>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</si>
  <si>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</si>
  <si>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</si>
  <si>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</si>
  <si>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</si>
  <si>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</si>
  <si>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</si>
  <si>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</si>
  <si>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</si>
  <si>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</si>
  <si>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</si>
  <si>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</si>
  <si>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</si>
  <si>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</si>
  <si>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</si>
  <si>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</si>
  <si>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</si>
  <si>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</si>
  <si>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</si>
  <si>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</si>
  <si>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</si>
  <si>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</si>
  <si>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</si>
  <si>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</si>
  <si>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</si>
  <si>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</si>
  <si>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</si>
  <si>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</si>
  <si>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</si>
  <si>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</si>
  <si>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</si>
  <si>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</si>
  <si>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</si>
  <si>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</si>
  <si>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</si>
  <si>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</si>
  <si>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</si>
  <si>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</si>
  <si>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</si>
  <si>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</si>
  <si>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</si>
  <si>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</si>
  <si>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</si>
  <si>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</si>
  <si>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</si>
  <si>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</si>
  <si>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</si>
  <si>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</si>
  <si>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</si>
  <si>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</si>
  <si>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</si>
  <si>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</si>
  <si>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</si>
  <si>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</si>
  <si>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</si>
  <si>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</si>
  <si>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</si>
  <si>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</si>
  <si>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</si>
  <si>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</si>
  <si>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</si>
  <si>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</si>
  <si>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</si>
  <si>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</si>
  <si>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</si>
  <si>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</si>
  <si>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</si>
  <si>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</si>
  <si>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</si>
  <si>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</si>
  <si>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</si>
  <si>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</si>
  <si>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</si>
  <si>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</si>
  <si>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</si>
  <si>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</si>
  <si>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</si>
  <si>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</si>
  <si>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</si>
  <si>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</si>
  <si>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</si>
  <si>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</si>
  <si>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</si>
  <si>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</si>
  <si>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</si>
  <si>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</si>
  <si>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</si>
  <si>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</si>
  <si>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</si>
  <si>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</si>
  <si>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</si>
  <si>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</si>
  <si>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</si>
  <si>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</si>
  <si>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</si>
  <si>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</si>
  <si>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</si>
  <si>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</si>
  <si>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</si>
  <si>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</si>
  <si>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</si>
  <si>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</si>
  <si>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</si>
  <si>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</si>
  <si>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</si>
  <si>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</si>
  <si>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</si>
  <si>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</si>
  <si>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</si>
  <si>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</si>
  <si>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</si>
  <si>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</si>
  <si>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</si>
  <si>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</si>
  <si>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</si>
  <si>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</si>
  <si>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</si>
  <si>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</si>
  <si>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</si>
  <si>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</si>
  <si>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</si>
  <si>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</si>
  <si>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</si>
  <si>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</si>
  <si>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</si>
  <si>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</si>
  <si>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</si>
  <si>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</si>
  <si>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</si>
  <si>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</si>
  <si>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</si>
  <si>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</si>
  <si>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</si>
  <si>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</si>
  <si>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</si>
  <si>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</si>
  <si>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</si>
  <si>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</si>
  <si>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</si>
  <si>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</si>
  <si>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</si>
  <si>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</si>
  <si>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</si>
  <si>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</si>
  <si>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</si>
  <si>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</si>
  <si>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</si>
  <si>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</si>
  <si>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</si>
  <si>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</si>
  <si>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</si>
  <si>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</si>
  <si>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</si>
  <si>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</si>
  <si>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</si>
  <si>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</si>
  <si>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</si>
  <si>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</si>
  <si>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</si>
  <si>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</si>
  <si>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</si>
  <si>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</si>
  <si>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</si>
  <si>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</si>
  <si>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</si>
  <si>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</si>
  <si>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</si>
  <si>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</si>
  <si>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</si>
  <si>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</si>
  <si>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</si>
  <si>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</si>
  <si>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</si>
  <si>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</si>
  <si>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</si>
  <si>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</si>
  <si>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</si>
  <si>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</si>
  <si>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</si>
  <si>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</si>
  <si>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</si>
  <si>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</si>
  <si>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</si>
  <si>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</si>
  <si>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</si>
  <si>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</si>
  <si>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</si>
  <si>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</si>
  <si>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</si>
  <si>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</si>
  <si>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</si>
  <si>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</si>
  <si>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</si>
  <si>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</si>
  <si>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</si>
  <si>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</si>
  <si>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</si>
  <si>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</si>
  <si>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</si>
  <si>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</si>
  <si>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</si>
  <si>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</si>
  <si>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</si>
  <si>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</si>
  <si>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</si>
  <si>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</si>
  <si>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</si>
  <si>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</si>
  <si>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</si>
  <si>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</si>
  <si>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</si>
  <si>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</si>
  <si>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</si>
  <si>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</si>
  <si>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</si>
  <si>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</si>
  <si>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</si>
  <si>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</si>
  <si>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</si>
  <si>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</si>
  <si>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</si>
  <si>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</si>
  <si>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</si>
  <si>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</si>
  <si>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</si>
  <si>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</si>
  <si>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</si>
  <si>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</si>
  <si>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</si>
  <si>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</si>
  <si>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</si>
  <si>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</si>
  <si>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</si>
  <si>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</si>
  <si>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</si>
  <si>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</si>
  <si>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</si>
  <si>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</si>
  <si>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</si>
  <si>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</si>
  <si>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</si>
  <si>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</si>
  <si>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</si>
  <si>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</si>
  <si>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</si>
  <si>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</si>
  <si>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</si>
  <si>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</si>
  <si>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</si>
  <si>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</si>
  <si>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</si>
  <si>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</si>
  <si>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</si>
  <si>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</si>
  <si>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</si>
  <si>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</si>
  <si>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</si>
  <si>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</si>
  <si>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</si>
  <si>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</si>
  <si>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</si>
  <si>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</si>
  <si>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</si>
  <si>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</si>
  <si>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</si>
  <si>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</si>
  <si>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</si>
  <si>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</si>
  <si>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</si>
  <si>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</si>
  <si>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</si>
  <si>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</si>
  <si>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</si>
  <si>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</si>
  <si>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</si>
  <si>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</si>
  <si>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</si>
  <si>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</si>
  <si>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</si>
  <si>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</si>
  <si>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</si>
  <si>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</si>
  <si>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</si>
  <si>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</si>
  <si>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</si>
  <si>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</si>
  <si>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</si>
  <si>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</si>
  <si>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</si>
  <si>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</si>
  <si>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</si>
  <si>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</si>
  <si>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</si>
  <si>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</si>
  <si>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</si>
  <si>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</si>
  <si>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</si>
  <si>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</si>
  <si>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</si>
  <si>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</si>
  <si>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</si>
  <si>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</si>
  <si>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</si>
  <si>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</si>
  <si>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</si>
  <si>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</si>
  <si>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</si>
  <si>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</si>
  <si>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</si>
  <si>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</si>
  <si>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</si>
  <si>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</si>
  <si>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</si>
  <si>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</si>
  <si>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</si>
  <si>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</si>
  <si>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</si>
  <si>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</si>
  <si>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</si>
  <si>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</si>
  <si>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</si>
  <si>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</si>
  <si>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</si>
  <si>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</si>
  <si>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</si>
  <si>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</si>
  <si>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</si>
  <si>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</si>
  <si>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</si>
  <si>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</si>
  <si>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</si>
  <si>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</si>
  <si>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</si>
  <si>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</si>
  <si>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</si>
  <si>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</si>
  <si>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</si>
  <si>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</si>
  <si>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</si>
  <si>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</si>
  <si>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</si>
  <si>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</si>
  <si>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</si>
  <si>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</si>
  <si>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</si>
  <si>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</si>
  <si>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</si>
  <si>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</si>
  <si>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</si>
  <si>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</si>
  <si>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</si>
  <si>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</si>
  <si>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</si>
  <si>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</si>
  <si>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</si>
  <si>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</si>
  <si>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</si>
  <si>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</si>
  <si>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</si>
  <si>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</si>
  <si>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</si>
  <si>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</si>
  <si>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</si>
  <si>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</si>
  <si>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</si>
  <si>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</si>
  <si>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</si>
  <si>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</si>
  <si>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</si>
  <si>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</si>
  <si>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</si>
  <si>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</si>
  <si>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</si>
  <si>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</si>
  <si>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</si>
  <si>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</si>
  <si>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</si>
  <si>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</si>
  <si>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</si>
  <si>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</si>
  <si>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</si>
  <si>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</si>
  <si>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</si>
  <si>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</si>
  <si>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</si>
  <si>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</si>
  <si>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</si>
  <si>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</si>
  <si>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</si>
  <si>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</si>
  <si>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</si>
  <si>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</si>
  <si>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</si>
  <si>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</si>
  <si>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</si>
  <si>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</si>
  <si>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</si>
  <si>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</si>
  <si>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</si>
  <si>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</si>
  <si>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</si>
  <si>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</si>
  <si>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</si>
  <si>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</si>
  <si>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</si>
  <si>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</si>
  <si>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</si>
  <si>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</si>
  <si>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</si>
  <si>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</si>
  <si>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</si>
  <si>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</si>
  <si>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</si>
  <si>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</si>
  <si>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</si>
  <si>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</si>
  <si>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</si>
  <si>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</si>
  <si>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</si>
  <si>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</si>
  <si>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</si>
  <si>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</si>
  <si>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</si>
  <si>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</si>
  <si>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</si>
  <si>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</si>
  <si>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</si>
  <si>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</si>
  <si>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</si>
  <si>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</si>
  <si>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</si>
  <si>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</si>
  <si>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</si>
  <si>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</si>
  <si>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</si>
  <si>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</si>
  <si>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</si>
  <si>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</si>
  <si>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</si>
  <si>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</si>
  <si>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</si>
  <si>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</si>
  <si>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</si>
  <si>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</si>
  <si>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</si>
  <si>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</si>
  <si>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</si>
  <si>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</si>
  <si>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</si>
  <si>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</si>
  <si>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</si>
  <si>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</si>
  <si>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</si>
  <si>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</si>
  <si>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</si>
  <si>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</si>
  <si>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</si>
  <si>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</si>
  <si>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</si>
  <si>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</si>
  <si>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</si>
  <si>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</si>
  <si>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</si>
  <si>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</si>
  <si>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</si>
  <si>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</si>
  <si>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</si>
  <si>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</si>
  <si>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</si>
  <si>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</si>
  <si>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</si>
  <si>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</si>
  <si>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</si>
  <si>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</si>
  <si>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</si>
  <si>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</si>
  <si>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</si>
  <si>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</si>
  <si>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</si>
  <si>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</si>
  <si>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</si>
  <si>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</si>
  <si>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</si>
  <si>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</si>
  <si>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</si>
  <si>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</si>
  <si>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</si>
  <si>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</si>
  <si>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</si>
  <si>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</si>
  <si>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</si>
  <si>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</si>
  <si>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</si>
  <si>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</si>
  <si>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</si>
  <si>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</si>
  <si>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</si>
  <si>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</si>
  <si>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</si>
  <si>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</si>
  <si>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</si>
  <si>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</si>
  <si>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</si>
  <si>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</si>
  <si>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</si>
  <si>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</si>
  <si>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</si>
  <si>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</si>
  <si>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</si>
  <si>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</si>
  <si>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</si>
  <si>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</si>
  <si>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</si>
  <si>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</si>
  <si>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</si>
  <si>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</si>
  <si>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</si>
  <si>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</si>
  <si>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</si>
  <si>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</si>
  <si>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</si>
  <si>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</si>
  <si>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</si>
  <si>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</si>
  <si>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</si>
  <si>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</si>
  <si>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</si>
  <si>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</si>
  <si>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</si>
  <si>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</si>
  <si>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</si>
  <si>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</si>
  <si>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</si>
  <si>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</si>
  <si>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</si>
  <si>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</si>
  <si>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</si>
  <si>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</si>
  <si>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</si>
  <si>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</si>
  <si>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</si>
  <si>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</si>
  <si>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</si>
  <si>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</si>
  <si>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</si>
  <si>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</si>
  <si>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</si>
  <si>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</si>
  <si>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</si>
  <si>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</si>
  <si>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</si>
  <si>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</si>
  <si>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</si>
  <si>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</si>
  <si>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</si>
  <si>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</si>
  <si>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</si>
  <si>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</si>
  <si>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</si>
  <si>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</si>
  <si>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</si>
  <si>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</si>
  <si>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</si>
  <si>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</si>
  <si>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</si>
  <si>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</si>
  <si>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</si>
  <si>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</si>
  <si>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</si>
  <si>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</si>
  <si>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</si>
  <si>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</si>
  <si>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</si>
  <si>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</si>
  <si>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</si>
  <si>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</si>
  <si>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</si>
  <si>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</si>
  <si>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</si>
  <si>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</si>
  <si>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</si>
  <si>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</si>
  <si>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</si>
  <si>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</si>
  <si>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</si>
  <si>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</si>
  <si>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</si>
  <si>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</si>
  <si>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</si>
  <si>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</si>
  <si>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</si>
  <si>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</si>
  <si>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</si>
  <si>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</si>
  <si>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</si>
  <si>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</si>
  <si>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</si>
  <si>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</si>
  <si>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</si>
  <si>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</si>
  <si>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</si>
  <si>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</si>
  <si>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</si>
  <si>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</si>
  <si>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</si>
  <si>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</si>
  <si>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</si>
  <si>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</si>
  <si>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</si>
  <si>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</si>
  <si>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</si>
  <si>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</si>
  <si>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</si>
  <si>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</si>
  <si>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</si>
  <si>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</si>
  <si>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</si>
  <si>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</si>
  <si>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</si>
  <si>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</si>
  <si>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</si>
  <si>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</si>
  <si>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</si>
  <si>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</si>
  <si>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</si>
  <si>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</si>
  <si>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</si>
  <si>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</si>
  <si>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</si>
  <si>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</si>
  <si>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</si>
  <si>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</si>
  <si>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</si>
  <si>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</si>
  <si>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</si>
  <si>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</si>
  <si>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</si>
  <si>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</si>
  <si>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</si>
  <si>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</si>
  <si>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</si>
  <si>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</si>
  <si>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</si>
  <si>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</si>
  <si>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</si>
  <si>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</si>
  <si>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</si>
  <si>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</si>
  <si>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</si>
  <si>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</si>
  <si>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</si>
  <si>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</si>
  <si>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</si>
  <si>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</si>
  <si>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</si>
  <si>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</si>
  <si>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</si>
  <si>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</si>
  <si>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</si>
  <si>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</si>
  <si>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</si>
  <si>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</si>
  <si>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</si>
  <si>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</si>
  <si>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</si>
  <si>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</si>
  <si>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</si>
  <si>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</si>
  <si>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</si>
  <si>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</si>
  <si>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</si>
  <si>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</si>
  <si>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</si>
  <si>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</si>
  <si>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</si>
  <si>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</si>
  <si>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</si>
  <si>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</si>
  <si>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</si>
  <si>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</si>
  <si>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</si>
  <si>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</si>
  <si>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</si>
  <si>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</si>
  <si>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</si>
  <si>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</si>
  <si>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</si>
  <si>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</si>
  <si>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</si>
  <si>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</si>
  <si>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</si>
  <si>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</si>
  <si>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</si>
  <si>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</si>
  <si>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</si>
  <si>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</si>
  <si>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</si>
  <si>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</si>
  <si>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</si>
  <si>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</si>
  <si>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</si>
  <si>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</si>
  <si>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</si>
  <si>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</si>
  <si>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</si>
  <si>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</si>
  <si>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</si>
  <si>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</si>
  <si>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</si>
  <si>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</si>
  <si>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</si>
  <si>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</si>
  <si>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</si>
  <si>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</si>
  <si>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</si>
  <si>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</si>
  <si>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</si>
  <si>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</si>
  <si>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</si>
  <si>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</si>
  <si>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</si>
  <si>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</si>
  <si>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</si>
  <si>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</si>
  <si>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</si>
  <si>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</si>
  <si>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</si>
  <si>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</si>
  <si>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</si>
  <si>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</si>
  <si>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</si>
  <si>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</si>
  <si>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</si>
  <si>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</si>
  <si>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</si>
  <si>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</si>
  <si>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</si>
  <si>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</si>
  <si>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</si>
  <si>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</si>
  <si>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</si>
  <si>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</si>
  <si>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</si>
  <si>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</si>
  <si>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</si>
  <si>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</si>
  <si>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</si>
  <si>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</si>
  <si>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</si>
  <si>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</si>
  <si>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</si>
  <si>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</si>
  <si>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</si>
  <si>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</si>
  <si>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</si>
  <si>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</si>
  <si>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</si>
  <si>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</si>
  <si>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</si>
  <si>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</si>
  <si>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</si>
  <si>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</si>
  <si>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</si>
  <si>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</si>
  <si>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</si>
  <si>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</si>
  <si>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</si>
  <si>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</si>
  <si>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</si>
  <si>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</si>
  <si>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</si>
  <si>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</si>
  <si>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</si>
  <si>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</si>
  <si>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</si>
  <si>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</si>
  <si>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</si>
  <si>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</si>
  <si>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</si>
  <si>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</si>
  <si>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</si>
  <si>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</si>
  <si>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</si>
  <si>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</si>
  <si>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</si>
  <si>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</si>
  <si>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</si>
  <si>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</si>
  <si>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</si>
  <si>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</si>
  <si>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</si>
  <si>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</si>
  <si>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</si>
  <si>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</si>
  <si>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</si>
  <si>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</si>
  <si>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</si>
  <si>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</si>
  <si>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</si>
  <si>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</si>
  <si>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</si>
  <si>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</si>
  <si>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</si>
  <si>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</si>
  <si>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</si>
  <si>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</si>
  <si>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</si>
  <si>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</si>
  <si>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</si>
  <si>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</si>
  <si>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</si>
  <si>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</si>
  <si>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</si>
  <si>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</si>
  <si>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</si>
  <si>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</si>
  <si>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</si>
  <si>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</si>
  <si>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</si>
  <si>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</si>
  <si>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</si>
  <si>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</si>
  <si>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</si>
  <si>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</si>
  <si>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</si>
  <si>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</si>
  <si>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</si>
  <si>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</si>
  <si>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</si>
  <si>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</si>
  <si>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</si>
  <si>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</si>
  <si>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</si>
  <si>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</si>
  <si>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</si>
  <si>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</si>
  <si>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</si>
  <si>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</si>
  <si>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</si>
  <si>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</si>
  <si>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</si>
  <si>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</si>
  <si>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</si>
  <si>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</si>
  <si>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</si>
  <si>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</si>
  <si>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</si>
  <si>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</si>
  <si>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</si>
  <si>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</si>
  <si>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</si>
  <si>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</si>
  <si>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</si>
  <si>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</si>
  <si>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</si>
  <si>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</si>
  <si>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</si>
  <si>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</si>
  <si>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</si>
  <si>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</si>
  <si>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</si>
  <si>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</si>
  <si>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</si>
  <si>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</si>
  <si>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</si>
  <si>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</si>
  <si>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</si>
  <si>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</si>
  <si>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</si>
  <si>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</si>
  <si>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</si>
  <si>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</si>
  <si>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</si>
  <si>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</si>
  <si>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</si>
  <si>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</si>
  <si>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</si>
  <si>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</si>
  <si>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</si>
  <si>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</si>
  <si>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</si>
  <si>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</si>
  <si>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</si>
  <si>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</si>
  <si>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</si>
  <si>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</si>
  <si>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</si>
  <si>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</si>
  <si>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</si>
  <si>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</si>
  <si>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</si>
  <si>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</si>
  <si>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</si>
  <si>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</si>
  <si>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</si>
  <si>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</si>
  <si>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</si>
  <si>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</si>
  <si>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</si>
  <si>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</si>
  <si>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</si>
  <si>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</si>
  <si>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</si>
  <si>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</si>
  <si>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</si>
  <si>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</si>
  <si>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</si>
  <si>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</si>
  <si>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</si>
  <si>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</si>
  <si>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</si>
  <si>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</si>
  <si>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</si>
  <si>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</si>
  <si>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</si>
  <si>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</si>
  <si>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</si>
  <si>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</si>
  <si>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</si>
  <si>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</si>
  <si>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</si>
  <si>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</si>
  <si>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</si>
  <si>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</si>
  <si>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</si>
  <si>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</si>
  <si>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</si>
  <si>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</si>
  <si>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</si>
  <si>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</si>
  <si>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</si>
  <si>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</si>
  <si>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</si>
  <si>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</si>
  <si>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</si>
  <si>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</si>
  <si>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</si>
  <si>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</si>
  <si>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</si>
  <si>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</si>
  <si>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</si>
  <si>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</si>
  <si>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</si>
  <si>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</si>
  <si>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</si>
  <si>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</si>
  <si>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</si>
  <si>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</si>
  <si>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</si>
  <si>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</si>
  <si>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</si>
  <si>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</si>
  <si>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</si>
  <si>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</si>
  <si>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</si>
  <si>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</si>
  <si>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</si>
  <si>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</si>
  <si>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</si>
  <si>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</si>
  <si>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</si>
  <si>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</si>
  <si>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</si>
  <si>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</si>
  <si>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</si>
  <si>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</si>
  <si>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</si>
  <si>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</si>
  <si>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</si>
  <si>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</si>
  <si>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</si>
  <si>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</si>
  <si>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</si>
  <si>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</si>
  <si>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</si>
  <si>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</si>
  <si>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</si>
  <si>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</si>
  <si>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</si>
  <si>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</si>
  <si>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</si>
  <si>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</si>
  <si>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</si>
  <si>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</si>
  <si>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</si>
  <si>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</si>
  <si>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</si>
  <si>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</si>
  <si>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</si>
  <si>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</si>
  <si>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</si>
  <si>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</si>
  <si>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</si>
  <si>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</si>
  <si>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</si>
  <si>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</si>
  <si>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</si>
  <si>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</si>
  <si>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</si>
  <si>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</si>
  <si>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</si>
  <si>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</si>
  <si>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</si>
  <si>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</si>
  <si>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</si>
  <si>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</si>
  <si>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</si>
  <si>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</si>
  <si>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</si>
  <si>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</si>
  <si>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</si>
  <si>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</si>
  <si>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</si>
  <si>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</si>
  <si>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</si>
  <si>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</si>
  <si>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</si>
  <si>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</si>
  <si>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</si>
  <si>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</si>
  <si>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</si>
  <si>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</si>
  <si>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</si>
  <si>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</si>
  <si>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</si>
  <si>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</si>
  <si>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</si>
  <si>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</si>
  <si>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</si>
  <si>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</si>
  <si>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</si>
  <si>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</si>
  <si>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</si>
  <si>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</si>
  <si>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</si>
  <si>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</si>
  <si>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</si>
  <si>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</si>
  <si>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</si>
  <si>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</si>
  <si>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</si>
  <si>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</si>
  <si>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</si>
  <si>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</si>
  <si>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</si>
  <si>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</si>
  <si>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</si>
  <si>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</si>
  <si>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</si>
  <si>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</si>
  <si>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</si>
  <si>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</si>
  <si>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</si>
  <si>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</si>
  <si>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</si>
  <si>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</si>
  <si>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</si>
  <si>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</si>
  <si>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</si>
  <si>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</si>
  <si>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</si>
  <si>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</si>
  <si>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</si>
  <si>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</si>
  <si>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</si>
  <si>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</si>
  <si>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</si>
  <si>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</si>
  <si>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</si>
  <si>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</si>
  <si>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</si>
  <si>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</si>
  <si>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</si>
  <si>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</si>
  <si>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</si>
  <si>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</si>
  <si>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</si>
  <si>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</si>
  <si>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</si>
  <si>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</si>
  <si>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</si>
  <si>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</si>
  <si>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</si>
  <si>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</si>
  <si>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</si>
  <si>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</si>
  <si>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</si>
  <si>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</si>
  <si>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</si>
  <si>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</si>
  <si>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</si>
  <si>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</si>
  <si>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</si>
  <si>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</si>
  <si>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</si>
  <si>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</si>
  <si>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</si>
  <si>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</si>
  <si>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</si>
  <si>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</si>
  <si>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</si>
  <si>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</si>
  <si>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</si>
  <si>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</si>
  <si>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</si>
  <si>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</si>
  <si>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</si>
  <si>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</si>
  <si>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</si>
  <si>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</si>
  <si>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</si>
  <si>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</si>
  <si>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</si>
  <si>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</si>
  <si>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</si>
  <si>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</si>
  <si>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</si>
  <si>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</si>
  <si>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</si>
  <si>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</si>
  <si>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</si>
  <si>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</si>
  <si>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</si>
  <si>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</si>
  <si>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</si>
  <si>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</si>
  <si>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</si>
  <si>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</si>
  <si>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</si>
  <si>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</si>
  <si>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</si>
  <si>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</si>
  <si>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</si>
  <si>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</si>
  <si>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</si>
  <si>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</si>
  <si>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</si>
  <si>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</si>
  <si>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</si>
  <si>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</si>
  <si>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</si>
  <si>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</si>
  <si>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</si>
  <si>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</si>
  <si>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</si>
  <si>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</si>
  <si>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</si>
  <si>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</si>
  <si>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</si>
  <si>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</si>
  <si>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</si>
  <si>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</si>
  <si>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</si>
  <si>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</si>
  <si>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</si>
  <si>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</si>
  <si>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</si>
  <si>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</si>
  <si>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</si>
  <si>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</si>
  <si>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</si>
  <si>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</si>
  <si>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</si>
  <si>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</si>
  <si>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</si>
  <si>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</si>
  <si>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</si>
  <si>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</si>
  <si>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</si>
  <si>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</si>
  <si>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</si>
  <si>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</si>
  <si>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</si>
  <si>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</si>
  <si>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</si>
  <si>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</si>
  <si>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</si>
  <si>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</si>
  <si>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</si>
  <si>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</si>
  <si>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</si>
  <si>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</si>
  <si>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</si>
  <si>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</si>
  <si>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</si>
  <si>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</si>
  <si>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</si>
  <si>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</si>
  <si>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</si>
  <si>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</si>
  <si>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</si>
  <si>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</si>
  <si>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</si>
  <si>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</si>
  <si>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</si>
  <si>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</si>
  <si>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</si>
  <si>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</si>
  <si>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</si>
  <si>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</si>
  <si>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</si>
  <si>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</si>
  <si>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</si>
  <si>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</si>
  <si>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</si>
  <si>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</si>
  <si>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</si>
  <si>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</si>
  <si>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</si>
  <si>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</si>
  <si>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</si>
  <si>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</si>
  <si>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</si>
  <si>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</si>
  <si>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</si>
  <si>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</si>
  <si>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</si>
  <si>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</si>
  <si>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</si>
  <si>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</si>
  <si>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</si>
  <si>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</si>
  <si>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</si>
  <si>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</si>
  <si>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</si>
  <si>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</si>
  <si>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</si>
  <si>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</si>
  <si>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</si>
  <si>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</si>
  <si>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</si>
  <si>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</si>
  <si>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</si>
  <si>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</si>
  <si>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</si>
  <si>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</si>
  <si>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</si>
  <si>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</si>
  <si>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</si>
  <si>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</si>
  <si>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</si>
  <si>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</si>
  <si>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</si>
  <si>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</si>
  <si>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</si>
  <si>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</si>
  <si>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</si>
  <si>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</si>
  <si>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</si>
  <si>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</si>
  <si>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</si>
  <si>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</si>
  <si>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</si>
  <si>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</si>
  <si>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</si>
  <si>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</si>
  <si>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</si>
  <si>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</si>
  <si>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</si>
  <si>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</si>
  <si>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</si>
  <si>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</si>
  <si>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</si>
  <si>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</si>
  <si>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</si>
  <si>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</si>
  <si>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</si>
  <si>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</si>
  <si>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</si>
  <si>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</si>
  <si>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</si>
  <si>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</si>
  <si>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</si>
  <si>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</si>
  <si>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</si>
  <si>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</si>
  <si>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</si>
  <si>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</si>
  <si>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</si>
  <si>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</si>
  <si>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</si>
  <si>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</si>
  <si>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</si>
  <si>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</si>
  <si>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</si>
  <si>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</si>
  <si>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</si>
  <si>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</si>
  <si>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</si>
  <si>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</si>
  <si>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</si>
  <si>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</si>
  <si>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</si>
  <si>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</si>
  <si>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</si>
  <si>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</si>
  <si>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</si>
  <si>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</si>
  <si>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</si>
  <si>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</si>
  <si>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</si>
  <si>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</si>
  <si>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</si>
  <si>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</si>
  <si>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</si>
  <si>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</si>
  <si>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</si>
  <si>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</si>
  <si>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</si>
  <si>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</si>
  <si>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</si>
  <si>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</si>
  <si>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</si>
  <si>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</si>
  <si>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</si>
  <si>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</si>
  <si>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</si>
  <si>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</si>
  <si>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</si>
  <si>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</si>
  <si>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</si>
  <si>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</si>
  <si>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</si>
  <si>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</si>
  <si>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</si>
  <si>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</si>
  <si>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</si>
  <si>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</si>
  <si>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</si>
  <si>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</si>
  <si>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</si>
  <si>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</si>
  <si>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</si>
  <si>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</si>
  <si>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</si>
  <si>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</si>
  <si>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</si>
  <si>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</si>
  <si>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</si>
  <si>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</si>
  <si>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</si>
  <si>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</si>
  <si>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</si>
  <si>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</si>
  <si>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</si>
  <si>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</si>
  <si>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</si>
  <si>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</si>
  <si>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</si>
  <si>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</si>
  <si>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</si>
  <si>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</si>
  <si>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</si>
  <si>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</si>
  <si>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</si>
  <si>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</si>
  <si>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</si>
  <si>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</si>
  <si>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</si>
  <si>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</si>
  <si>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</si>
  <si>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</si>
  <si>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</si>
  <si>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</si>
  <si>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</si>
  <si>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</si>
  <si>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</si>
  <si>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</si>
  <si>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</si>
  <si>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</si>
  <si>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</si>
  <si>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</si>
  <si>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</si>
  <si>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</si>
  <si>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</si>
  <si>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</si>
  <si>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</si>
  <si>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</si>
  <si>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</si>
  <si>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</si>
  <si>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</si>
  <si>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</si>
  <si>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</si>
  <si>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</si>
  <si>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</si>
  <si>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</si>
  <si>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</si>
  <si>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</si>
  <si>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</si>
  <si>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</si>
  <si>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</si>
  <si>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</si>
  <si>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</si>
  <si>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</si>
  <si>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</si>
  <si>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</si>
  <si>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</si>
  <si>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</si>
  <si>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</si>
  <si>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</si>
  <si>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</si>
  <si>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</si>
  <si>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</si>
  <si>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</si>
  <si>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</si>
  <si>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</si>
  <si>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</si>
  <si>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</si>
  <si>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</si>
  <si>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</si>
  <si>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</si>
  <si>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</si>
  <si>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</si>
  <si>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</si>
  <si>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</si>
  <si>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</si>
  <si>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</si>
  <si>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</si>
  <si>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</si>
  <si>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</si>
  <si>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</si>
  <si>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</si>
  <si>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</si>
  <si>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</si>
  <si>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</si>
  <si>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</si>
  <si>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</si>
  <si>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</si>
  <si>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</si>
  <si>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</si>
  <si>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</si>
  <si>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</si>
  <si>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</si>
  <si>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</si>
  <si>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</si>
  <si>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</si>
  <si>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</si>
  <si>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</si>
  <si>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</si>
  <si>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</si>
  <si>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</si>
  <si>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</si>
  <si>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</si>
  <si>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</si>
  <si>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</si>
  <si>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</si>
  <si>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</si>
  <si>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</si>
  <si>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</si>
  <si>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</si>
  <si>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</si>
  <si>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</si>
  <si>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</si>
  <si>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</si>
  <si>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</si>
  <si>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</si>
  <si>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</si>
  <si>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</si>
  <si>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</si>
  <si>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</si>
  <si>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</si>
  <si>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</si>
  <si>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</si>
  <si>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</si>
  <si>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</si>
  <si>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</si>
  <si>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</si>
  <si>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</si>
  <si>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</si>
  <si>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</si>
  <si>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</si>
  <si>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</si>
  <si>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</si>
  <si>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</si>
  <si>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</si>
  <si>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</si>
  <si>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</si>
  <si>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</si>
  <si>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</si>
  <si>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</si>
  <si>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</si>
  <si>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</si>
  <si>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</si>
  <si>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</si>
  <si>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</si>
  <si>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</si>
  <si>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</si>
  <si>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</si>
  <si>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</si>
  <si>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</si>
  <si>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</si>
  <si>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</si>
  <si>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</si>
  <si>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</si>
  <si>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</si>
  <si>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</si>
  <si>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</si>
  <si>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</si>
  <si>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</si>
  <si>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</si>
  <si>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</si>
  <si>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</si>
  <si>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</si>
  <si>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</si>
  <si>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</si>
  <si>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</si>
  <si>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</si>
  <si>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</si>
  <si>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</si>
  <si>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</si>
  <si>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</si>
  <si>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</si>
  <si>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</si>
  <si>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</si>
  <si>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</si>
  <si>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</si>
  <si>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</si>
  <si>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</si>
  <si>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</si>
  <si>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</si>
  <si>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</si>
  <si>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</si>
  <si>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</si>
  <si>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</si>
  <si>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</si>
  <si>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</si>
  <si>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</si>
  <si>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</si>
  <si>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</si>
  <si>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</si>
  <si>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</si>
  <si>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</si>
  <si>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</si>
  <si>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</si>
  <si>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</si>
  <si>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</si>
  <si>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</si>
  <si>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</si>
  <si>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</si>
  <si>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</si>
  <si>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</si>
  <si>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</si>
  <si>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</si>
  <si>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</si>
  <si>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</si>
  <si>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</si>
  <si>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</si>
  <si>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</si>
  <si>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</si>
  <si>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</si>
  <si>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</si>
  <si>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</si>
  <si>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</si>
  <si>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</si>
  <si>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</si>
  <si>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</si>
  <si>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</si>
  <si>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</si>
  <si>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</si>
  <si>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</si>
  <si>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</si>
  <si>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</si>
  <si>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</si>
  <si>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</si>
  <si>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</si>
  <si>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</si>
  <si>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</si>
  <si>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</si>
  <si>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</si>
  <si>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</si>
  <si>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</si>
  <si>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</si>
  <si>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</si>
  <si>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</si>
  <si>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</si>
  <si>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</si>
  <si>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</si>
  <si>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</si>
  <si>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</si>
  <si>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</si>
  <si>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</si>
  <si>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</si>
  <si>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</si>
  <si>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</si>
  <si>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</si>
  <si>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</si>
  <si>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</si>
  <si>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</si>
  <si>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</si>
  <si>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</si>
  <si>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</si>
  <si>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</si>
  <si>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</si>
  <si>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</si>
  <si>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</si>
  <si>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</si>
  <si>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</si>
  <si>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</si>
  <si>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</si>
  <si>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</si>
  <si>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</si>
  <si>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</si>
  <si>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</si>
  <si>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</si>
  <si>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</si>
  <si>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</si>
  <si>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</si>
  <si>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</si>
  <si>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</si>
  <si>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</si>
  <si>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</si>
  <si>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</si>
  <si>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</si>
  <si>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</si>
  <si>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</si>
  <si>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</si>
  <si>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</si>
  <si>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</si>
  <si>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</si>
  <si>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</si>
  <si>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</si>
  <si>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</si>
  <si>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</si>
  <si>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</si>
  <si>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</si>
  <si>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</si>
  <si>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</si>
  <si>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</si>
  <si>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</si>
  <si>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</si>
  <si>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</si>
  <si>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</si>
  <si>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</si>
  <si>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</si>
  <si>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</si>
  <si>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</si>
  <si>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</si>
  <si>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</si>
  <si>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</si>
  <si>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</si>
  <si>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</si>
  <si>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</si>
  <si>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</si>
  <si>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</si>
  <si>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</si>
  <si>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</si>
  <si>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</si>
  <si>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</si>
  <si>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</si>
  <si>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</si>
  <si>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</si>
  <si>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</si>
  <si>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</si>
  <si>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</si>
  <si>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</si>
  <si>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</si>
  <si>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</si>
  <si>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</si>
  <si>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</si>
  <si>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</si>
  <si>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</si>
  <si>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</si>
  <si>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</si>
  <si>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</si>
  <si>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</si>
  <si>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</si>
  <si>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</si>
  <si>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</si>
  <si>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</si>
  <si>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</si>
  <si>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</si>
  <si>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</si>
  <si>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</si>
  <si>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</si>
  <si>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</si>
  <si>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</si>
  <si>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</si>
  <si>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</si>
  <si>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</si>
  <si>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</si>
  <si>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</si>
  <si>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</si>
  <si>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</si>
  <si>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</si>
  <si>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</si>
  <si>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</si>
  <si>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</si>
  <si>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</si>
  <si>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</si>
  <si>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</si>
  <si>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</si>
  <si>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</si>
  <si>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</si>
  <si>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</si>
  <si>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</si>
  <si>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</si>
  <si>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</si>
  <si>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</si>
  <si>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</si>
  <si>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</si>
  <si>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</si>
  <si>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</si>
  <si>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</si>
  <si>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</si>
  <si>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</si>
  <si>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</si>
  <si>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</si>
  <si>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</si>
  <si>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</si>
  <si>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</si>
  <si>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</si>
  <si>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</si>
  <si>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</si>
  <si>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</si>
  <si>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</si>
  <si>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</si>
  <si>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</si>
  <si>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</si>
  <si>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</si>
  <si>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</si>
  <si>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</si>
  <si>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</si>
  <si>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</si>
  <si>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</si>
  <si>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</si>
  <si>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</si>
  <si>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</si>
  <si>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</si>
  <si>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</si>
  <si>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</si>
  <si>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</si>
  <si>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</si>
  <si>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</si>
  <si>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</si>
  <si>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</si>
  <si>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</si>
  <si>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</si>
  <si>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</si>
  <si>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</si>
  <si>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</si>
  <si>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</si>
  <si>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</si>
  <si>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</si>
  <si>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</si>
  <si>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</si>
  <si>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</si>
  <si>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</si>
  <si>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</si>
  <si>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</si>
  <si>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</si>
  <si>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</si>
  <si>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</si>
  <si>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</si>
  <si>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</si>
  <si>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</si>
  <si>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</si>
  <si>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</si>
  <si>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</si>
  <si>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</si>
  <si>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</si>
  <si>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</si>
  <si>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</si>
  <si>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</si>
  <si>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</si>
  <si>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</si>
  <si>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</si>
  <si>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</si>
  <si>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</si>
  <si>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</si>
  <si>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</si>
  <si>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</si>
  <si>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</si>
  <si>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</si>
  <si>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</si>
  <si>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</si>
  <si>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</si>
  <si>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</si>
  <si>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</si>
  <si>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</si>
  <si>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</si>
  <si>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</si>
  <si>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</si>
  <si>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</si>
  <si>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</si>
  <si>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</si>
  <si>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</si>
  <si>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</si>
  <si>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</si>
  <si>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</si>
  <si>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</si>
  <si>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</si>
  <si>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</si>
  <si>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</si>
  <si>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</si>
  <si>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</si>
  <si>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</si>
  <si>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</si>
  <si>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</si>
  <si>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</si>
  <si>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</si>
  <si>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</si>
  <si>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</si>
  <si>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</si>
  <si>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</si>
  <si>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</si>
  <si>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</si>
  <si>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</si>
  <si>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</si>
  <si>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</si>
  <si>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</si>
  <si>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</si>
  <si>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</si>
  <si>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</si>
  <si>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</si>
  <si>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</si>
  <si>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</si>
  <si>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</si>
  <si>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</si>
  <si>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</si>
  <si>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</si>
  <si>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</si>
  <si>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</si>
  <si>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</si>
  <si>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</si>
  <si>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</si>
  <si>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</si>
  <si>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</si>
  <si>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</si>
  <si>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</si>
  <si>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</si>
  <si>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</si>
  <si>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</si>
  <si>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</si>
  <si>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</si>
  <si>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</si>
  <si>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</si>
  <si>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</si>
  <si>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</si>
  <si>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</si>
  <si>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</si>
  <si>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</si>
  <si>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</si>
  <si>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</si>
  <si>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</si>
  <si>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</si>
  <si>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</si>
  <si>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</si>
  <si>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</si>
  <si>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</si>
  <si>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</si>
  <si>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</si>
  <si>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</si>
  <si>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</si>
  <si>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</si>
  <si>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</si>
  <si>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</si>
  <si>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</si>
  <si>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</si>
  <si>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</si>
  <si>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</si>
  <si>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</si>
  <si>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</si>
  <si>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</si>
  <si>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</si>
  <si>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</si>
  <si>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</si>
  <si>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</si>
  <si>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</si>
  <si>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</si>
  <si>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</si>
  <si>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</si>
  <si>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</si>
  <si>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</si>
  <si>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</si>
  <si>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</si>
  <si>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</si>
  <si>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</si>
  <si>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</si>
  <si>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</si>
  <si>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</si>
  <si>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</si>
  <si>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</si>
  <si>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</si>
  <si>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</si>
  <si>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</si>
  <si>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</si>
  <si>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</si>
  <si>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</si>
  <si>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</si>
  <si>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</si>
  <si>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</si>
  <si>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</si>
  <si>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</si>
  <si>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</si>
  <si>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</si>
  <si>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</si>
  <si>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</si>
  <si>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</si>
  <si>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</si>
  <si>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</si>
  <si>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</si>
  <si>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</si>
  <si>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</si>
  <si>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</si>
  <si>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</si>
  <si>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</si>
  <si>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</si>
  <si>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</si>
  <si>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</si>
  <si>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</si>
  <si>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</si>
  <si>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</si>
  <si>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</si>
  <si>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</si>
  <si>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</si>
  <si>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</si>
  <si>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</si>
  <si>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</si>
  <si>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</si>
  <si>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</si>
  <si>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</si>
  <si>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</si>
  <si>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</si>
  <si>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</si>
  <si>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</si>
  <si>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</si>
  <si>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</si>
  <si>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</si>
  <si>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</si>
  <si>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</si>
  <si>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</si>
  <si>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</si>
  <si>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</si>
  <si>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</si>
  <si>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</si>
  <si>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</si>
  <si>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</si>
  <si>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</si>
  <si>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</si>
  <si>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</si>
  <si>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</si>
  <si>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</si>
  <si>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</si>
  <si>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</si>
  <si>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</si>
  <si>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</si>
  <si>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</si>
  <si>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</si>
  <si>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</si>
  <si>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</si>
  <si>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</si>
  <si>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</si>
  <si>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</si>
  <si>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</si>
  <si>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</si>
  <si>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</si>
  <si>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</si>
  <si>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</si>
  <si>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</si>
  <si>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</si>
  <si>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</si>
  <si>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</si>
  <si>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</si>
  <si>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</si>
  <si>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</si>
  <si>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</si>
  <si>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</si>
  <si>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</si>
  <si>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</si>
  <si>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</si>
  <si>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</si>
  <si>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</si>
  <si>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</si>
  <si>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</si>
  <si>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</si>
  <si>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</si>
  <si>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</si>
  <si>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</si>
  <si>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</si>
  <si>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</si>
  <si>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</si>
  <si>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</si>
  <si>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</si>
  <si>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</si>
  <si>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</si>
  <si>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</si>
  <si>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</si>
  <si>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</si>
  <si>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</si>
  <si>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</si>
  <si>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</si>
  <si>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</si>
  <si>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</si>
  <si>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</si>
  <si>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</si>
  <si>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</si>
  <si>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</si>
  <si>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</si>
  <si>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</si>
  <si>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</si>
  <si>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</si>
  <si>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</si>
  <si>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</si>
  <si>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</si>
  <si>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</si>
  <si>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</si>
  <si>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</si>
  <si>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</si>
  <si>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</si>
  <si>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</si>
  <si>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</si>
  <si>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</si>
  <si>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</si>
  <si>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</si>
  <si>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</si>
  <si>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</si>
  <si>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</si>
  <si>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</si>
  <si>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</si>
  <si>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</si>
  <si>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</si>
  <si>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</si>
  <si>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</si>
  <si>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</si>
  <si>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</si>
  <si>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</si>
  <si>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</si>
  <si>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</si>
  <si>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</si>
  <si>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</si>
  <si>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</si>
  <si>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</si>
  <si>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</si>
  <si>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</si>
  <si>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</si>
  <si>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</si>
  <si>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</si>
  <si>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</si>
  <si>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</si>
  <si>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</si>
  <si>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</si>
  <si>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</si>
  <si>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</si>
  <si>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</si>
  <si>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</si>
  <si>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</si>
  <si>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</si>
  <si>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</si>
  <si>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</si>
  <si>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</si>
  <si>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</si>
  <si>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</si>
  <si>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</si>
  <si>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</si>
  <si>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</si>
  <si>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</si>
  <si>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</si>
  <si>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</si>
  <si>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</si>
  <si>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</si>
  <si>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</si>
  <si>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</si>
  <si>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</si>
  <si>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</si>
  <si>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</si>
  <si>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</si>
  <si>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</si>
  <si>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</si>
  <si>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</si>
  <si>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</si>
  <si>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</si>
  <si>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</si>
  <si>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</si>
  <si>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</si>
  <si>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</si>
  <si>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</si>
  <si>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</si>
  <si>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</si>
  <si>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</si>
  <si>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</si>
  <si>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</si>
  <si>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</si>
  <si>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</si>
  <si>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</si>
  <si>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</si>
  <si>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</si>
  <si>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</si>
  <si>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</si>
  <si>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</si>
  <si>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</si>
  <si>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</si>
  <si>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</si>
  <si>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</si>
  <si>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</si>
  <si>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</si>
  <si>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</si>
  <si>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</si>
  <si>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</si>
  <si>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</si>
  <si>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</si>
  <si>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</si>
  <si>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</si>
  <si>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</si>
  <si>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</si>
  <si>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</si>
  <si>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</si>
  <si>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</si>
  <si>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</si>
  <si>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</si>
  <si>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</si>
  <si>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</si>
  <si>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</si>
  <si>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</si>
  <si>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</si>
  <si>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</si>
  <si>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</si>
  <si>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</si>
  <si>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</si>
  <si>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</si>
  <si>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</si>
  <si>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</si>
  <si>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</si>
  <si>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</si>
  <si>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</si>
  <si>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</si>
  <si>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</si>
  <si>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</si>
  <si>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</si>
  <si>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</si>
  <si>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</si>
  <si>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</si>
  <si>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</si>
  <si>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</si>
  <si>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</si>
  <si>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</si>
  <si>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</si>
  <si>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</si>
  <si>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</si>
  <si>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</si>
  <si>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</si>
  <si>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66515200-5</t>
  </si>
  <si>
    <t>USLUGE OSIGURANJA STUDENATA</t>
  </si>
  <si>
    <t>66512100-3</t>
  </si>
  <si>
    <t>FET</t>
  </si>
  <si>
    <t>Roba</t>
  </si>
  <si>
    <t>Usluge</t>
  </si>
  <si>
    <t>Radovi</t>
  </si>
  <si>
    <t>Usluga</t>
  </si>
  <si>
    <t>FOOZ</t>
  </si>
  <si>
    <t>MEDICINSKA I LABORATORIJSKA OPREMA</t>
  </si>
  <si>
    <t>NASTAVNI MATERIJALI</t>
  </si>
  <si>
    <t>39162000-5</t>
  </si>
  <si>
    <t>31681410-0</t>
  </si>
  <si>
    <t>ZAŠTITARSKE USLUGE</t>
  </si>
  <si>
    <t>79713000-5</t>
  </si>
  <si>
    <t>ZAMJENA PROZORA</t>
  </si>
  <si>
    <t>REKTORAT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</si>
  <si>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</si>
  <si>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</si>
  <si>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</si>
  <si>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39130000-2</t>
  </si>
  <si>
    <t>22900000-9</t>
  </si>
  <si>
    <t>22462000-6</t>
  </si>
  <si>
    <t>33190000-8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</si>
  <si>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</si>
  <si>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</si>
  <si>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</si>
  <si>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</si>
  <si>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</si>
  <si>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</si>
  <si>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</si>
  <si>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30200000-1</t>
  </si>
  <si>
    <t>PROJEKTORI</t>
  </si>
  <si>
    <t>NADOGRADNJA POSTOJEĆIH POSLUŽITELJA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</si>
  <si>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</si>
  <si>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</si>
  <si>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</si>
  <si>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</si>
  <si>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</si>
  <si>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</si>
  <si>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</si>
  <si>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</si>
  <si>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</si>
  <si>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</si>
  <si>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</si>
  <si>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</si>
  <si>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</si>
  <si>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</si>
  <si>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</si>
  <si>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</si>
  <si>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</si>
  <si>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24 mjeseca</t>
  </si>
  <si>
    <t>USLUGE PROMIDŽBENOG FOTOGRAFIRANJA</t>
  </si>
  <si>
    <t>79961100-9</t>
  </si>
  <si>
    <t>NAJAM TOGA ZA POTREBE PROMOCIJE</t>
  </si>
  <si>
    <t>30192000-1</t>
  </si>
  <si>
    <t>LABORATORIJSKI ALAT</t>
  </si>
  <si>
    <t>LABORATORIJSKA OPREMA (SITNA)</t>
  </si>
  <si>
    <t>79952000-2</t>
  </si>
  <si>
    <t>79530000-8</t>
  </si>
  <si>
    <t>98390000-3</t>
  </si>
  <si>
    <t>85140000-2</t>
  </si>
  <si>
    <t>44411000-4</t>
  </si>
  <si>
    <t>44115210-4</t>
  </si>
  <si>
    <t>44800000-8</t>
  </si>
  <si>
    <t>50312600-1</t>
  </si>
  <si>
    <t>72230000-6</t>
  </si>
  <si>
    <t>48000000-8</t>
  </si>
  <si>
    <t>30123400-1</t>
  </si>
  <si>
    <t>44510000-8</t>
  </si>
  <si>
    <t>50313200-8</t>
  </si>
  <si>
    <t>FPZ</t>
  </si>
  <si>
    <t>TF</t>
  </si>
  <si>
    <t>Financira li se ugovor ili okvirni sporazum iz fondova EU?</t>
  </si>
  <si>
    <t>Mornarička</t>
  </si>
  <si>
    <t>UREDSKE I KONFERENCIJSKE STOLICE</t>
  </si>
  <si>
    <t>39112000-0</t>
  </si>
  <si>
    <t>Prof.dr.sc. Marinko Škare</t>
  </si>
  <si>
    <t>FIPU</t>
  </si>
  <si>
    <t>SVI</t>
  </si>
  <si>
    <t>48461000-7</t>
  </si>
  <si>
    <t>92111220-0</t>
  </si>
  <si>
    <t>12 mjeseci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</si>
  <si>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</si>
  <si>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</si>
  <si>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</si>
  <si>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</si>
  <si>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</si>
  <si>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</si>
  <si>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</si>
  <si>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UREĐENJE PARKA MIJE MIRKOVIĆA (PROSTOR IZMEĐU DVIJE ZGRADE FET-a)</t>
  </si>
  <si>
    <t>USLUGE PRIJEVODA/LEKTURE</t>
  </si>
  <si>
    <t>ODRŽAVANJE RAČUNOVODSTVENOG PROGRAMA KONTO</t>
  </si>
  <si>
    <t>SPECIJALIZIRANI NAMJEŠTAJ (REGALI ZA KNJIGE)</t>
  </si>
  <si>
    <t xml:space="preserve">USLUGE PROMIDŽBENOG VIDEO SNIMANJA </t>
  </si>
  <si>
    <t>60100000-9</t>
  </si>
  <si>
    <t>USLUGE PROMIDŽBE FIPU</t>
  </si>
  <si>
    <t>39122100-4</t>
  </si>
  <si>
    <t>39131100-0</t>
  </si>
  <si>
    <t>44221220-3</t>
  </si>
  <si>
    <t>REKTORAT, EX INTERNA</t>
  </si>
  <si>
    <t xml:space="preserve">USLUGE ČIŠĆENJA ZGRADE EX INTERNA </t>
  </si>
  <si>
    <t>STUDENTSKI ZBOR</t>
  </si>
  <si>
    <t>90910000-9</t>
  </si>
  <si>
    <t>HIGIJENSKI POTROŠNI MATERIJAL-FET</t>
  </si>
  <si>
    <t>USLUGE DERATIZACIJE I DEZINSEKCIJE  ZA OBJEKTE SVEUČILIŠTA</t>
  </si>
  <si>
    <t>90923000-3</t>
  </si>
  <si>
    <t>45000000-7</t>
  </si>
  <si>
    <t>55110000-4</t>
  </si>
  <si>
    <t>60130000-8</t>
  </si>
  <si>
    <t>Procijenjena vrijednost nabave (u eurima)</t>
  </si>
  <si>
    <t xml:space="preserve">FALCERICA </t>
  </si>
  <si>
    <t>42991000-9</t>
  </si>
  <si>
    <t>USLUGE OGLAŠAVANJA SVEUČILIŠTA</t>
  </si>
  <si>
    <t>79341000-6</t>
  </si>
  <si>
    <t>92312140-4</t>
  </si>
  <si>
    <t>90911200-4</t>
  </si>
  <si>
    <t>USLUGE ČIŠĆENJA UREDA I ZGRADE PO POTREBI</t>
  </si>
  <si>
    <t>USLUGE PROMIDŽBE FET-a</t>
  </si>
  <si>
    <t>GRAĐEVINSKO-OBRTNIČKI RADOVI NA ZGRADI "EX RADIOLOGIJA"</t>
  </si>
  <si>
    <t>ŠKOLSKE PLOČE</t>
  </si>
  <si>
    <t>30195900-1</t>
  </si>
  <si>
    <t>PROJEKT ERASMUS KA131</t>
  </si>
  <si>
    <t>PROJEKT ERASMUS KA171</t>
  </si>
  <si>
    <t>USLUGE  PROMIDŽBE (VIDEO MATERIJALI)</t>
  </si>
  <si>
    <t>USLUGE SMJEŠTAJA  ZA SUDIONIKE SPORTSKIH I SLIČNIH DOGAĐAJA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</si>
  <si>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</si>
  <si>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</si>
  <si>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</si>
  <si>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SOFTVER ZA POMOĆ PRI PISANJU ZNANSTVENIH RADOVA (OBNOVA LICENCE)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</si>
  <si>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</si>
  <si>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</si>
  <si>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MULTIFUNCIONALNI UREĐAJI (PRINTER/KOPIRKA/SCANER)</t>
  </si>
  <si>
    <t>30232110-8</t>
  </si>
  <si>
    <t>48900000-7</t>
  </si>
  <si>
    <t>55300000-3</t>
  </si>
  <si>
    <t>Sveučilišna knjižnica</t>
  </si>
  <si>
    <t>63511000-4</t>
  </si>
  <si>
    <t xml:space="preserve">USLUGE NASTUPA ORKESTRA </t>
  </si>
  <si>
    <t>RAZNI POTROŠNI MATERIJAL ZA RAČUNALNU OPREMU</t>
  </si>
  <si>
    <t>30237000-9</t>
  </si>
  <si>
    <t>GODIŠNJI SERVIS DIESEL ELEKTRIČNOG AGREGATA</t>
  </si>
  <si>
    <t>50532000-3</t>
  </si>
  <si>
    <t>77340000-5</t>
  </si>
  <si>
    <t>USLUGE IZ PODRUČJA ZAŠTITE NA RADU I ZAŠTITE OD POŽARA</t>
  </si>
  <si>
    <t>71317100-4</t>
  </si>
  <si>
    <t>OPSKRBA PRIRODNIM PLINOM</t>
  </si>
  <si>
    <t>09123000-0</t>
  </si>
  <si>
    <t>KABLIRANJE UČIONICE ZA POTREBE STUDIJA DIZAJNA I AUDIOVIZUALNIH KOMUNIKACIJA</t>
  </si>
  <si>
    <t>45314300-4</t>
  </si>
  <si>
    <t>PROJEKT CIRKULIRAJUĆA TUMORSKA DNA KAO BIOMARKER ZA PERSONALIZIRANU TERAPIJU TUMORA PLUĆA</t>
  </si>
  <si>
    <t>NABAVKA TESTOVA ZA ODREĐIVANJE KRAS MUTACIJE PCR METODOM</t>
  </si>
  <si>
    <t>33140000-3</t>
  </si>
  <si>
    <t>ex radiologija</t>
  </si>
  <si>
    <t>POSTAVLJANJE PODNIH PLOČICA</t>
  </si>
  <si>
    <t>45431100-8</t>
  </si>
  <si>
    <t>48322000-1</t>
  </si>
  <si>
    <t>92622000-8</t>
  </si>
  <si>
    <t>KOTIZACIJA ZA SUDJELOVANJE NA SVJETSKOM SVEUČILIŠNOM PRVENSTVU I SMJEŠTAJ SUDIONIKA</t>
  </si>
  <si>
    <t xml:space="preserve">KONZERVATORSKO-RESTAURATORSKE USLUGE NA KNJIŽNO/ARHIVSKOJ GRAĐI </t>
  </si>
  <si>
    <t>79995100-6</t>
  </si>
  <si>
    <t>Studentski centar</t>
  </si>
  <si>
    <t>POBOLJŠANJE UČINKOVITOSTI SUSTAVA SOLARNIH I HIBRIDNIH PANELA</t>
  </si>
  <si>
    <t>45261215-4</t>
  </si>
  <si>
    <t>15860000-4</t>
  </si>
  <si>
    <t>REPREZENTACIJA (KAVA,ČAJ,MLIJEKO,SOKOVI, VODA I OSTALI SRODNI PROIZVODI)</t>
  </si>
  <si>
    <t>45317000-2</t>
  </si>
  <si>
    <t>3/2024</t>
  </si>
  <si>
    <t>6/2024</t>
  </si>
  <si>
    <t>9/2024</t>
  </si>
  <si>
    <t>ELEKTRONIČKE KOMUNIKACIJSKE USLUGE U POKRETNOJ MREŽI I OPREMA ZA KORIŠTENJE TIH USLUGA</t>
  </si>
  <si>
    <t>III KVARTAL</t>
  </si>
  <si>
    <t>2/2024</t>
  </si>
  <si>
    <t>OPSKRBA ELEKTRIČNOM ENERGIJOM</t>
  </si>
  <si>
    <t>Robe</t>
  </si>
  <si>
    <t>PLAN NABAVE SVEUČILIŠTA JURJA DOBRILE U PULI ZA 2024. GODINU</t>
  </si>
  <si>
    <t>KLASA: 400-02/24-01/01</t>
  </si>
  <si>
    <t>URBROJ: 143-01-01-24-01</t>
  </si>
  <si>
    <t>Plan nabave Sveučilišta Jurja Dobrile u Puli za 2024. godinu temelje se na Financijskom planu Sveučilišta Jurja Dobrile u Puli za 2024. godinu.</t>
  </si>
  <si>
    <t>Ovaj Plan nabave Sveučilišta Jurja Dobrile za 2024.godinu stupa na snagu danom donošenja.</t>
  </si>
  <si>
    <t>01-2024-JN</t>
  </si>
  <si>
    <t>02-2024-JN</t>
  </si>
  <si>
    <t>03-2024-JN</t>
  </si>
  <si>
    <t>04-2024-JN</t>
  </si>
  <si>
    <t>05-2024-JN</t>
  </si>
  <si>
    <t>06-2024-JN</t>
  </si>
  <si>
    <t>07-2024-JN</t>
  </si>
  <si>
    <t>12-2024-JN</t>
  </si>
  <si>
    <t>17-2024-JN</t>
  </si>
  <si>
    <t>18-2024-JN</t>
  </si>
  <si>
    <t>19-2024-JN</t>
  </si>
  <si>
    <t>20-2024-JN</t>
  </si>
  <si>
    <t>22-2024-JN</t>
  </si>
  <si>
    <t>23-2024-JN</t>
  </si>
  <si>
    <t>24-2024-JN</t>
  </si>
  <si>
    <t>25-2024-JN</t>
  </si>
  <si>
    <t>26-2024-JN</t>
  </si>
  <si>
    <t>27-2024-JN</t>
  </si>
  <si>
    <t>29-2024-JN</t>
  </si>
  <si>
    <t>30-2024-JN</t>
  </si>
  <si>
    <t>31-2024-JN</t>
  </si>
  <si>
    <t>32-2024-JN</t>
  </si>
  <si>
    <t>33-2024-JN</t>
  </si>
  <si>
    <t>01-2024-RoLand-JN</t>
  </si>
  <si>
    <t>FF (PROJEKT: RIMSKI KRAJOLIK I DINAMIKA NASELJAVANJA ISTARSKIH KOLONIJSKIH AGERA)</t>
  </si>
  <si>
    <t>GEODETSKI TERENSKI INSTRUMENTI</t>
  </si>
  <si>
    <t>38296000-6</t>
  </si>
  <si>
    <t>SANACIJA PARKA BIVŠE MORNARIČKE BOLNICE</t>
  </si>
  <si>
    <t>45112711-2</t>
  </si>
  <si>
    <t>RADOVI NA ARMATURI CJEVOVODA I TLAČNE PROBE ZA UTVRĐIVANJE FUNKCIONALNOSTI</t>
  </si>
  <si>
    <t>45232150-8</t>
  </si>
  <si>
    <t>01-2024-CARDEA HUB-JN</t>
  </si>
  <si>
    <t>PROJEKT CARDEA HUB-OBZOR EUROPA</t>
  </si>
  <si>
    <t>USLUGE IZRADE MREŽNIH STRANICA</t>
  </si>
  <si>
    <t>72212224-9</t>
  </si>
  <si>
    <t>45331220-4</t>
  </si>
  <si>
    <t>BIGALICA</t>
  </si>
  <si>
    <t>REZAČ PAPIRA</t>
  </si>
  <si>
    <t>42962000-7</t>
  </si>
  <si>
    <t>DIGITALNI TISKARSKI STROJ</t>
  </si>
  <si>
    <t>42991200-1</t>
  </si>
  <si>
    <t xml:space="preserve">USLUGE OSIGURANJA IMOVINE, ODGOVORNOSTI I DJELATNIKA </t>
  </si>
  <si>
    <t>TROŠKOVI SUDJELOVANJA I SMJEŠTAJA NA SPORTSKO-ZNANSTVENOJ MANIFESTACIJI STEM GAMES 2024.</t>
  </si>
  <si>
    <t>PRIJEVOZ SUDIONIKA NA SVJETSKO SVEUČILIŠNO PRVENSTVO</t>
  </si>
  <si>
    <t>USLUGE PRIJEVOZA NA RAZNA SPORTSKA I SLIČNA DOGAĐANJA</t>
  </si>
  <si>
    <t>ELEKTROINSTALACIJSKI RADOVI NA ZGRADAMA SVEUČILIŠTA</t>
  </si>
  <si>
    <t>45420000-7</t>
  </si>
  <si>
    <t>RAZNI UREDSKI NAMJEŠTAJ</t>
  </si>
  <si>
    <t>UREĐENJE OKOLIŠA OKO ZGRADA SVEUČILIŠTA</t>
  </si>
  <si>
    <t>USLUGE VIDEO PRODUKCIJE ZA POTREBE ON LINE STUDIJA INFORMATIKE</t>
  </si>
  <si>
    <t>92111260-2</t>
  </si>
  <si>
    <t>USLUGE DIGITALIZACIJE KNJIŽNIČNE GRAĐE</t>
  </si>
  <si>
    <t>INTELEKTUALNE USLUGE NA OSTAVŠTINI SMAREGLIA</t>
  </si>
  <si>
    <t>GRAFIČKI DIZAJN NOVOG POSTAVA SPOMEN SOBE SMAREGLIA</t>
  </si>
  <si>
    <t>92520000-2</t>
  </si>
  <si>
    <t>UREĐENJE I OPREMANJE SPOMEN SOBE</t>
  </si>
  <si>
    <t>79950000-8</t>
  </si>
  <si>
    <t>MATERIJAL ZA IZRADU POKLON PLOČA U KERAMICI</t>
  </si>
  <si>
    <t>44192000-2</t>
  </si>
  <si>
    <t>39154000-6</t>
  </si>
  <si>
    <t>USLUGE PRIJEVOZA ZA POTREBE ODRŽAVANJA JAVNIH KONCERATA</t>
  </si>
  <si>
    <t>USLUGE DOSTAVLJANJA PRIPREMLJENE HRANE (CATERING) ZA KONFERENCIJE, PROMOCIJE, KONCERTE I SLIČNO</t>
  </si>
  <si>
    <t>55520000-1</t>
  </si>
  <si>
    <t>USLUGE RESTORANA I USLUGE POSLUŽIVANJA HRANOM</t>
  </si>
  <si>
    <t>USLUGE HOTELSKOG SMJEŠTAJA</t>
  </si>
  <si>
    <t>USLUGE RESTORANA ZA ODRŽAVANJE STUDENTSKOG BALA</t>
  </si>
  <si>
    <t>USLUGE PUTNIČKIH AGENCIJA ZA KUPOVINU AVIO KARATA</t>
  </si>
  <si>
    <t>63510000-7</t>
  </si>
  <si>
    <t>PROGRAMSKA PODRŠKA NASTAVNIM I ADMINISTRATIVNIM POSLOVIMA NA SVEUČILIŠTU (OBNOVA LICENCE)</t>
  </si>
  <si>
    <t xml:space="preserve">RADOVI NA SANACIJI ZGRADA I OKOLIŠA ZGRADA </t>
  </si>
  <si>
    <t>USLUGE CESTOVNOG PRIJEVOZA (TERENSKA NASTAVA I OSTALO)</t>
  </si>
  <si>
    <t>ODRŽAVANJE SUSTAVA QUILT CMS</t>
  </si>
  <si>
    <t>50324100-3</t>
  </si>
  <si>
    <t>08-2024-JN</t>
  </si>
  <si>
    <t>09-2024-JN</t>
  </si>
  <si>
    <t>10-2024-JN</t>
  </si>
  <si>
    <t>11-2024-JN</t>
  </si>
  <si>
    <t>13-2024-JN</t>
  </si>
  <si>
    <t>14-2024-JN</t>
  </si>
  <si>
    <t>15-2024-JN</t>
  </si>
  <si>
    <t>16-2024-JN</t>
  </si>
  <si>
    <t>21-2024-JN</t>
  </si>
  <si>
    <t>28-2024-JN</t>
  </si>
  <si>
    <t>34-2024-JN</t>
  </si>
  <si>
    <t>35-2024-JN</t>
  </si>
  <si>
    <t>36-2024-JN</t>
  </si>
  <si>
    <t>37-2024-JN</t>
  </si>
  <si>
    <t>38-2024-JN</t>
  </si>
  <si>
    <t>39-2024-JN</t>
  </si>
  <si>
    <t>40-2024-JN</t>
  </si>
  <si>
    <t>41-2024-JN</t>
  </si>
  <si>
    <t>42-2024-JN</t>
  </si>
  <si>
    <t>43-2024-JN</t>
  </si>
  <si>
    <t>44-2024-JN</t>
  </si>
  <si>
    <t>45-2024-JN</t>
  </si>
  <si>
    <t>46-2024-JN</t>
  </si>
  <si>
    <t>47-2024-JN</t>
  </si>
  <si>
    <t>48-2024-JN</t>
  </si>
  <si>
    <t>49-2024-JN</t>
  </si>
  <si>
    <t>50-2024-JN</t>
  </si>
  <si>
    <t>51-2024-JN</t>
  </si>
  <si>
    <t>52-2024-JN</t>
  </si>
  <si>
    <t>53-2024-JN</t>
  </si>
  <si>
    <t>54-2024-JN</t>
  </si>
  <si>
    <t>55-2024-JN</t>
  </si>
  <si>
    <t>56-2024-JN</t>
  </si>
  <si>
    <t>57-2024-JN</t>
  </si>
  <si>
    <t>58-2024-JN</t>
  </si>
  <si>
    <t>59-2024-JN</t>
  </si>
  <si>
    <t>60-2024-JN</t>
  </si>
  <si>
    <t>61-2024-JN</t>
  </si>
  <si>
    <t>62-2024-JN</t>
  </si>
  <si>
    <t>63-2024-JN</t>
  </si>
  <si>
    <t>64-2024-JN</t>
  </si>
  <si>
    <t>65-2024-JN</t>
  </si>
  <si>
    <t>67-2024-JN</t>
  </si>
  <si>
    <t>68-2024-JN</t>
  </si>
  <si>
    <t>69-2024-JN</t>
  </si>
  <si>
    <t>70-2024-JN</t>
  </si>
  <si>
    <t>71-2024-JN</t>
  </si>
  <si>
    <t>72-2024-JN</t>
  </si>
  <si>
    <t>73-2024-JN</t>
  </si>
  <si>
    <t>74-2024-JN</t>
  </si>
  <si>
    <t>75-2024-JN</t>
  </si>
  <si>
    <t>76-2024-JN</t>
  </si>
  <si>
    <t>77-2024-JN</t>
  </si>
  <si>
    <t>78-2024-JN</t>
  </si>
  <si>
    <t>79-2024-JN</t>
  </si>
  <si>
    <t>80-2024-JN</t>
  </si>
  <si>
    <t>81-2024-JN</t>
  </si>
  <si>
    <t>82-2024-JN</t>
  </si>
  <si>
    <t>83-2024-JN</t>
  </si>
  <si>
    <t>84-2024-JN</t>
  </si>
  <si>
    <t>85-2024-JN</t>
  </si>
  <si>
    <t>86-2024-JN</t>
  </si>
  <si>
    <t>87-2024-JN</t>
  </si>
  <si>
    <t>88-2024-JN</t>
  </si>
  <si>
    <t>89-2024-JN</t>
  </si>
  <si>
    <t>90-2024-JN</t>
  </si>
  <si>
    <t>91-2024-JN</t>
  </si>
  <si>
    <t>92-2024-JN</t>
  </si>
  <si>
    <t>93-2024-JN</t>
  </si>
  <si>
    <t>94-2024-JN</t>
  </si>
  <si>
    <t>95-2024-JN</t>
  </si>
  <si>
    <t>01-2024-ER/KA131-JN</t>
  </si>
  <si>
    <t>01-2024-ER/KA171-JN</t>
  </si>
  <si>
    <t>96-2024-JN</t>
  </si>
  <si>
    <t>ELEKTROINSTALACIJSKI RADOVI ZA STUDENTSKI PODUZETNIČKI INKUBATOR (SPIN)</t>
  </si>
  <si>
    <t>RADOVI NA SANACIJI KROVIŠTA</t>
  </si>
  <si>
    <t>45261910-6</t>
  </si>
  <si>
    <t>01-2024-ARCHAEODIGIT-JN</t>
  </si>
  <si>
    <t>USLUGA VANJSKIH STRUČNJAKA ZA KOORDINACIJU RADNIH GRUPA PRI IZRADI MEĐUNARODNIH OBRAZOVNIH SADRŽAJA</t>
  </si>
  <si>
    <t>02-2024-ARCHAEODIGIT-JN</t>
  </si>
  <si>
    <t>USLUGA VANJSKIH STRUČNJAKA ZA DIZAJN I PROVEDBU PREDAVANJA</t>
  </si>
  <si>
    <t>80521000-2</t>
  </si>
  <si>
    <t>01-2024-DMC KLASTER-JN</t>
  </si>
  <si>
    <t>PROMIDŽBENI MATERIJALI PROJEKTA</t>
  </si>
  <si>
    <t>02-2024-DMC KLASTER-JN</t>
  </si>
  <si>
    <t>USLUGA ORGANIZACIJE I PROVEDBE DOGAĐAJA ("MEĐUNARODNOG TJEDNA" U PULI)</t>
  </si>
  <si>
    <t>USLUGA ORGANIZACIJE KONFERENCIJE ("DIGITALNI ALATI U MARKETINGU U TURIZMU")</t>
  </si>
  <si>
    <t>01-2024-FORTIC-JN</t>
  </si>
  <si>
    <t>USLUGA ORGANIZACIJE PUTOVANJA I SMJEŠTAJA ZA STUDENTE</t>
  </si>
  <si>
    <t>63512000-1</t>
  </si>
  <si>
    <t>IZRADA KONZERVATORSKE PODLOGE ZA TVRĐAVU SV. MIHOVIL</t>
  </si>
  <si>
    <t>71242000-6</t>
  </si>
  <si>
    <t>02-2024-FORTIC-JN</t>
  </si>
  <si>
    <t>03-2024-FORTIC-JN</t>
  </si>
  <si>
    <t>IZRADA STUDIJE ZA REVITALIZACIJU FORTIFIKACIJSKOG KULTURNOG NASLJEĐA U PREKOGRANIČNOM PODRUČJU ITALIJE I HRVATSKE</t>
  </si>
  <si>
    <t>71241000-9</t>
  </si>
  <si>
    <t>USLUGA ČIŠĆENJA OKOLIŠA OKO TVRĐAVE SV. MIHOVIL</t>
  </si>
  <si>
    <t>USLUGE VANJSKIH STRUČNJAKA ZA FORTFIKACIJE</t>
  </si>
  <si>
    <t>71200000-0</t>
  </si>
  <si>
    <t>38000000-5</t>
  </si>
  <si>
    <t>OPREMA ZA ISTRAŽIVANJE (KOMPLET OPREME ZA PRAĆENJE RADA/POMICANJA POGLEDA)</t>
  </si>
  <si>
    <t>01-2024-TASTEAT-JN</t>
  </si>
  <si>
    <t>02-2024-TASTEAT-JN</t>
  </si>
  <si>
    <t>73210000-7</t>
  </si>
  <si>
    <t>USLUGE VANJSKIH STRUČNJAKA U PODRUČJU NUTRICIONIZMA, UGOSTITELJSTVA I PRIPREME HRANE I PIĆA</t>
  </si>
  <si>
    <t>RADOVI NA SANACIJI BALKONA</t>
  </si>
  <si>
    <t>97-2024-JN</t>
  </si>
  <si>
    <t>98-2024-JN</t>
  </si>
  <si>
    <t>99-2024-JN</t>
  </si>
  <si>
    <t>100-2024-JN</t>
  </si>
  <si>
    <t>REKTORAT, ZA DAK</t>
  </si>
  <si>
    <t>PROJEKT ARCHAEOlogical DIGITal paths for an inclusive and sustainable tourism</t>
  </si>
  <si>
    <t>PROJEKT DMC KLASTER</t>
  </si>
  <si>
    <t>PROJEKT From remains Of war to the aRchiTecture of peace in cross-border area of Italy-Croatia</t>
  </si>
  <si>
    <t>PROJEKT Enhance enogas Tronomy hEritage to eSTablish and Expand sustainAble Tourism</t>
  </si>
  <si>
    <t xml:space="preserve">PROMIDŽBENI PROIZVODI S TISKOM </t>
  </si>
  <si>
    <t>PROMIDŽBENI MATERIJAL I PROIZVODI S TISKOM</t>
  </si>
  <si>
    <t>101-2024-JN</t>
  </si>
  <si>
    <t>102-2024-JN</t>
  </si>
  <si>
    <t>USLUGE ORGANIZACIJE I PRIJEVOZA ZA POTREBE ODLASKA STUDENATA FET-a U LJETNI KAMP U ITALIJI</t>
  </si>
  <si>
    <t>1. kvartal</t>
  </si>
  <si>
    <t>3. kvartal</t>
  </si>
  <si>
    <t>2. kvartal</t>
  </si>
  <si>
    <t>4. kvartal</t>
  </si>
  <si>
    <t xml:space="preserve">HIGIJENSKI POTROŠNI MATERIJAL </t>
  </si>
  <si>
    <t>ELEKTROMATERIJAL ZA TEKUĆE ODRŽAVANJE ZGRADA SVEUČILIŠTA</t>
  </si>
  <si>
    <t>BOJE I LAKOVI ZA TEKUĆE ODRŽAVANJE ZGRADA SVEUČILIŠTA</t>
  </si>
  <si>
    <t>MATERIJAL ZA VODOINSTALACIJE ZA TEKUĆE ODRŽAVANJE ZGRADA SVEUČILIŠTA</t>
  </si>
  <si>
    <t>USLUGE POPRAVAKA I ODRŽAVANJA KLIMA UREĐAJA</t>
  </si>
  <si>
    <t>USLUGE POPRAVAKA I ODRŽAVANJA RAČUNALNE I OSTALE OPREME</t>
  </si>
  <si>
    <t>NADOGRADNJA SUSTAVA  - QUILT CMS</t>
  </si>
  <si>
    <t>RAČUNALA I RAČUNALNA OPREMA</t>
  </si>
  <si>
    <t>38652100-1</t>
  </si>
  <si>
    <t>INTERAKTIVNI EKRANI S NOSAČIMA</t>
  </si>
  <si>
    <t>30231320-6</t>
  </si>
  <si>
    <t>USLUGE POPRAVAKA I ODRŽAVANJA MULTIFUNKCIONALNIH UREĐAJA</t>
  </si>
  <si>
    <t>RADOVI INSTALIRANJA NOVIH KLIMA UREĐAJA</t>
  </si>
  <si>
    <t>1 mjesec</t>
  </si>
  <si>
    <t>RADOVI POTREBNI ZA STAVLJANJE U FUNKCIJU KOTLOVNICE</t>
  </si>
  <si>
    <t>IZRADA I MONTAŽA METALNIH VRATA ZA KOTLOVNICU</t>
  </si>
  <si>
    <t>3 mjeseca</t>
  </si>
  <si>
    <t>URED ZA IZDAVAŠTVO</t>
  </si>
  <si>
    <t>01-2024-MV</t>
  </si>
  <si>
    <t>66-2024-JN</t>
  </si>
  <si>
    <t>79342200-5</t>
  </si>
  <si>
    <t>USLUGE ORGANIZACIJE BRUCOŠIJADE ZA STUDENTE</t>
  </si>
  <si>
    <t>45262900-0</t>
  </si>
  <si>
    <t>01-2024-CIRKULIRAJUĆA TUMORSKA DNA-JN</t>
  </si>
  <si>
    <t>PROMIDŽBENI MATERIJAL (DIZAJN I TISAK)</t>
  </si>
  <si>
    <t>03-2024-DMC KLASTER-JN</t>
  </si>
  <si>
    <t>04-2024-FORTIC-JN</t>
  </si>
  <si>
    <t>05-2024-FORTIC-JN</t>
  </si>
  <si>
    <t>03-2024-TASTEAT-JN</t>
  </si>
  <si>
    <t>04-2024-TASTEAT-JN</t>
  </si>
  <si>
    <t>UKUPAN PLAN NABAVE ZA 2024. GODINU</t>
  </si>
  <si>
    <t>103-2024-JN</t>
  </si>
  <si>
    <t>ČIŠĆENJE I SANACIJA VERTIKALNIH ODVODNIH CIJEVI</t>
  </si>
  <si>
    <t>Na temelju članka 12. Statuta Sveučilišta Jurja Dobrile u Puli (iz travnja 2023.) i članka 28. stavka 1. Zakona o javnoj nabavi ("Narodne novine", broj 120/16, 114/2022), članka 2. Pravilnika o planu nabave, registru ugovora, prethodnom savjetovanju i analizi tržišta u javnoj nabavi ("Narodne novine", broj 101/17; broj 30/2023), Rektor Sveučilišta Jurja Dobrile u Puli, dana 23. siječnja 2024.godine donosi</t>
  </si>
  <si>
    <t>SOFTVER ADOBE CREATIVE CLOUD (GODIŠNJE LICENCE)</t>
  </si>
  <si>
    <t>45232410-9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</si>
</sst>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0" fontId="12" fillId="0" borderId="2" xfId="0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4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23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left" vertical="center" wrapText="1"/>
    </xf>
    <xf numFmtId="4" fontId="12" fillId="0" borderId="24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49" fontId="0" fillId="0" borderId="24" xfId="0" applyNumberFormat="1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12" fillId="0" borderId="1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U20" sqref="U20"/>
    </sheetView>
  </sheetViews>
  <sheetFormatPr defaultRowHeight="15" x14ac:dyDescent="0.25"/>
  <sheetData>
    <row r="3" spans="2:15" x14ac:dyDescent="0.25">
      <c r="B3" s="9" t="s">
        <v>9523</v>
      </c>
    </row>
    <row r="4" spans="2:15" x14ac:dyDescent="0.25">
      <c r="B4" s="10" t="s">
        <v>9524</v>
      </c>
    </row>
    <row r="10" spans="2:15" x14ac:dyDescent="0.25">
      <c r="B10" s="33" t="s">
        <v>9670</v>
      </c>
      <c r="C10" s="33"/>
      <c r="D10" s="33"/>
    </row>
    <row r="11" spans="2:15" x14ac:dyDescent="0.25">
      <c r="B11" s="33" t="s">
        <v>9671</v>
      </c>
      <c r="C11" s="33"/>
      <c r="D11" s="33"/>
    </row>
    <row r="14" spans="2:15" ht="16.5" customHeight="1" x14ac:dyDescent="0.25"/>
    <row r="15" spans="2:15" ht="30" customHeight="1" x14ac:dyDescent="0.25">
      <c r="B15" s="92" t="s">
        <v>9904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2:15" ht="18" customHeight="1" x14ac:dyDescent="0.25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2:15" ht="15" hidden="1" customHeight="1" x14ac:dyDescent="0.2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pans="2:15" ht="10.5" customHeight="1" x14ac:dyDescent="0.25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21" spans="2:15" ht="20.25" customHeight="1" x14ac:dyDescent="0.25">
      <c r="C21" s="93" t="s">
        <v>9669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91" t="s">
        <v>9529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15" x14ac:dyDescent="0.25">
      <c r="B25" t="s">
        <v>9672</v>
      </c>
    </row>
    <row r="28" spans="2:15" x14ac:dyDescent="0.25">
      <c r="B28" s="91" t="s">
        <v>9530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15" x14ac:dyDescent="0.25">
      <c r="B29" s="94" t="s">
        <v>9531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</row>
    <row r="30" spans="2:15" x14ac:dyDescent="0.25"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91" t="s">
        <v>9532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2:16" ht="53.25" customHeight="1" x14ac:dyDescent="0.25">
      <c r="B34" s="95" t="s">
        <v>9625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2:16" ht="15" hidden="1" customHeight="1" x14ac:dyDescent="0.25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91" t="s">
        <v>9533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</row>
    <row r="39" spans="2:16" x14ac:dyDescent="0.25">
      <c r="B39" s="94" t="s">
        <v>9534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</row>
    <row r="40" spans="2:16" x14ac:dyDescent="0.25"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91" t="s">
        <v>9535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  <row r="44" spans="2:16" x14ac:dyDescent="0.25">
      <c r="B44" t="s">
        <v>9536</v>
      </c>
    </row>
    <row r="47" spans="2:16" ht="21.75" customHeight="1" x14ac:dyDescent="0.25">
      <c r="B47" s="91" t="s">
        <v>9537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2:16" x14ac:dyDescent="0.25">
      <c r="B48" s="92" t="s">
        <v>9673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26"/>
    </row>
    <row r="49" spans="2:16" x14ac:dyDescent="0.25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26"/>
    </row>
    <row r="54" spans="2:16" x14ac:dyDescent="0.25">
      <c r="K54" t="s">
        <v>9538</v>
      </c>
    </row>
    <row r="55" spans="2:16" x14ac:dyDescent="0.25">
      <c r="K55" t="s">
        <v>9571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opLeftCell="A82" workbookViewId="0">
      <selection activeCell="C35" sqref="C35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96" t="s">
        <v>9539</v>
      </c>
      <c r="B1" s="96"/>
      <c r="C1" s="96"/>
      <c r="D1" s="13"/>
      <c r="E1" s="13"/>
      <c r="F1" s="14"/>
      <c r="G1" s="13"/>
      <c r="H1" s="13"/>
      <c r="I1" s="13"/>
      <c r="J1" s="13"/>
      <c r="K1" s="13"/>
      <c r="L1" s="47"/>
      <c r="M1" s="13"/>
      <c r="N1" s="13"/>
      <c r="O1" s="13"/>
    </row>
    <row r="2" spans="1:15" ht="45.75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5" x14ac:dyDescent="0.25">
      <c r="A3" s="42" t="s">
        <v>9674</v>
      </c>
      <c r="B3" s="43" t="s">
        <v>9573</v>
      </c>
      <c r="C3" s="42" t="s">
        <v>9483</v>
      </c>
      <c r="D3" s="42" t="s">
        <v>9498</v>
      </c>
      <c r="E3" s="42" t="s">
        <v>9549</v>
      </c>
      <c r="F3" s="85">
        <v>23000</v>
      </c>
      <c r="G3" s="42" t="s">
        <v>17</v>
      </c>
      <c r="H3" s="42"/>
      <c r="I3" s="42"/>
      <c r="J3" s="42" t="s">
        <v>23</v>
      </c>
      <c r="K3" s="8" t="s">
        <v>24</v>
      </c>
      <c r="L3" s="42" t="s">
        <v>9867</v>
      </c>
      <c r="M3" s="42" t="s">
        <v>9576</v>
      </c>
      <c r="N3" s="42"/>
    </row>
    <row r="4" spans="1:15" x14ac:dyDescent="0.25">
      <c r="A4" s="41" t="s">
        <v>9675</v>
      </c>
      <c r="B4" s="43" t="s">
        <v>9573</v>
      </c>
      <c r="C4" s="42" t="s">
        <v>9484</v>
      </c>
      <c r="D4" s="42" t="s">
        <v>9498</v>
      </c>
      <c r="E4" s="42" t="s">
        <v>9485</v>
      </c>
      <c r="F4" s="85">
        <v>23000</v>
      </c>
      <c r="G4" s="42" t="s">
        <v>17</v>
      </c>
      <c r="H4" s="42"/>
      <c r="I4" s="42"/>
      <c r="J4" s="42" t="s">
        <v>23</v>
      </c>
      <c r="K4" s="8" t="s">
        <v>24</v>
      </c>
      <c r="L4" s="42" t="s">
        <v>9867</v>
      </c>
      <c r="M4" s="42" t="s">
        <v>9576</v>
      </c>
      <c r="N4" s="42"/>
    </row>
    <row r="5" spans="1:15" x14ac:dyDescent="0.25">
      <c r="A5" s="42" t="s">
        <v>9676</v>
      </c>
      <c r="B5" s="43" t="s">
        <v>9573</v>
      </c>
      <c r="C5" s="42" t="s">
        <v>9486</v>
      </c>
      <c r="D5" s="42" t="s">
        <v>9498</v>
      </c>
      <c r="E5" s="42" t="s">
        <v>9487</v>
      </c>
      <c r="F5" s="85">
        <v>8000</v>
      </c>
      <c r="G5" s="42" t="s">
        <v>17</v>
      </c>
      <c r="H5" s="42"/>
      <c r="I5" s="42"/>
      <c r="J5" s="42" t="s">
        <v>26</v>
      </c>
      <c r="K5" s="8" t="s">
        <v>24</v>
      </c>
      <c r="L5" s="78"/>
      <c r="M5" s="78"/>
      <c r="N5" s="42"/>
    </row>
    <row r="6" spans="1:15" x14ac:dyDescent="0.25">
      <c r="A6" s="42" t="s">
        <v>9677</v>
      </c>
      <c r="B6" s="43" t="s">
        <v>9573</v>
      </c>
      <c r="C6" s="42" t="s">
        <v>9490</v>
      </c>
      <c r="D6" s="42" t="s">
        <v>9498</v>
      </c>
      <c r="E6" s="42" t="s">
        <v>9491</v>
      </c>
      <c r="F6" s="85">
        <v>9700</v>
      </c>
      <c r="G6" s="42" t="s">
        <v>17</v>
      </c>
      <c r="H6" s="42"/>
      <c r="I6" s="42"/>
      <c r="J6" s="42" t="s">
        <v>26</v>
      </c>
      <c r="K6" s="8" t="s">
        <v>24</v>
      </c>
      <c r="L6" s="78"/>
      <c r="M6" s="78"/>
      <c r="N6" s="42"/>
    </row>
    <row r="7" spans="1:15" x14ac:dyDescent="0.25">
      <c r="A7" s="42" t="s">
        <v>9678</v>
      </c>
      <c r="B7" s="43" t="s">
        <v>9573</v>
      </c>
      <c r="C7" s="42" t="s">
        <v>9492</v>
      </c>
      <c r="D7" s="42" t="s">
        <v>9498</v>
      </c>
      <c r="E7" s="42" t="s">
        <v>9491</v>
      </c>
      <c r="F7" s="85">
        <v>6500</v>
      </c>
      <c r="G7" s="42" t="s">
        <v>17</v>
      </c>
      <c r="H7" s="42"/>
      <c r="I7" s="42"/>
      <c r="J7" s="42" t="s">
        <v>26</v>
      </c>
      <c r="K7" s="8" t="s">
        <v>24</v>
      </c>
      <c r="L7" s="42"/>
      <c r="M7" s="42"/>
      <c r="N7" s="42"/>
    </row>
    <row r="8" spans="1:15" x14ac:dyDescent="0.25">
      <c r="A8" s="41" t="s">
        <v>9679</v>
      </c>
      <c r="B8" s="43" t="s">
        <v>9573</v>
      </c>
      <c r="C8" s="42" t="s">
        <v>9548</v>
      </c>
      <c r="D8" s="42" t="s">
        <v>9501</v>
      </c>
      <c r="E8" s="42" t="s">
        <v>9554</v>
      </c>
      <c r="F8" s="85">
        <v>7000</v>
      </c>
      <c r="G8" s="42" t="s">
        <v>17</v>
      </c>
      <c r="H8" s="42"/>
      <c r="I8" s="42"/>
      <c r="J8" s="42" t="s">
        <v>26</v>
      </c>
      <c r="K8" s="8" t="s">
        <v>24</v>
      </c>
      <c r="L8" s="42"/>
      <c r="M8" s="42"/>
      <c r="N8" s="42"/>
    </row>
    <row r="9" spans="1:15" s="27" customFormat="1" x14ac:dyDescent="0.25">
      <c r="A9" s="42" t="s">
        <v>9680</v>
      </c>
      <c r="B9" s="43" t="s">
        <v>9573</v>
      </c>
      <c r="C9" s="42" t="s">
        <v>9493</v>
      </c>
      <c r="D9" s="42" t="s">
        <v>9501</v>
      </c>
      <c r="E9" s="42" t="s">
        <v>9555</v>
      </c>
      <c r="F9" s="85">
        <v>9500</v>
      </c>
      <c r="G9" s="42" t="s">
        <v>17</v>
      </c>
      <c r="H9" s="42"/>
      <c r="I9" s="42"/>
      <c r="J9" s="42" t="s">
        <v>23</v>
      </c>
      <c r="K9" s="8" t="s">
        <v>24</v>
      </c>
      <c r="L9" s="42" t="s">
        <v>9867</v>
      </c>
      <c r="M9" s="42" t="s">
        <v>9576</v>
      </c>
      <c r="N9" s="42"/>
    </row>
    <row r="10" spans="1:15" x14ac:dyDescent="0.25">
      <c r="A10" s="41" t="s">
        <v>9747</v>
      </c>
      <c r="B10" s="43" t="s">
        <v>9573</v>
      </c>
      <c r="C10" s="42" t="s">
        <v>9715</v>
      </c>
      <c r="D10" s="42" t="s">
        <v>9501</v>
      </c>
      <c r="E10" s="42" t="s">
        <v>9494</v>
      </c>
      <c r="F10" s="85">
        <v>21000</v>
      </c>
      <c r="G10" s="42" t="s">
        <v>17</v>
      </c>
      <c r="H10" s="42"/>
      <c r="I10" s="42"/>
      <c r="J10" s="42" t="s">
        <v>23</v>
      </c>
      <c r="K10" s="8" t="s">
        <v>24</v>
      </c>
      <c r="L10" s="42" t="s">
        <v>9868</v>
      </c>
      <c r="M10" s="42" t="s">
        <v>9576</v>
      </c>
      <c r="N10" s="42"/>
    </row>
    <row r="11" spans="1:15" x14ac:dyDescent="0.25">
      <c r="A11" s="42" t="s">
        <v>9748</v>
      </c>
      <c r="B11" s="43" t="s">
        <v>9573</v>
      </c>
      <c r="C11" s="42" t="s">
        <v>9495</v>
      </c>
      <c r="D11" s="42" t="s">
        <v>9501</v>
      </c>
      <c r="E11" s="42" t="s">
        <v>9496</v>
      </c>
      <c r="F11" s="85">
        <v>5000</v>
      </c>
      <c r="G11" s="42" t="s">
        <v>17</v>
      </c>
      <c r="H11" s="42"/>
      <c r="I11" s="42"/>
      <c r="J11" s="42" t="s">
        <v>23</v>
      </c>
      <c r="K11" s="8" t="s">
        <v>24</v>
      </c>
      <c r="L11" s="42" t="s">
        <v>9868</v>
      </c>
      <c r="M11" s="42" t="s">
        <v>9576</v>
      </c>
      <c r="N11" s="42"/>
    </row>
    <row r="12" spans="1:15" x14ac:dyDescent="0.25">
      <c r="A12" s="42" t="s">
        <v>9749</v>
      </c>
      <c r="B12" s="43" t="s">
        <v>9573</v>
      </c>
      <c r="C12" s="42" t="s">
        <v>9871</v>
      </c>
      <c r="D12" s="42" t="s">
        <v>9498</v>
      </c>
      <c r="E12" s="42" t="s">
        <v>9556</v>
      </c>
      <c r="F12" s="85">
        <v>9000</v>
      </c>
      <c r="G12" s="42" t="s">
        <v>17</v>
      </c>
      <c r="H12" s="42"/>
      <c r="I12" s="42"/>
      <c r="J12" s="42" t="s">
        <v>26</v>
      </c>
      <c r="K12" s="8" t="s">
        <v>24</v>
      </c>
      <c r="L12" s="42" t="s">
        <v>9867</v>
      </c>
      <c r="M12" s="42" t="s">
        <v>9576</v>
      </c>
      <c r="N12" s="42"/>
    </row>
    <row r="13" spans="1:15" x14ac:dyDescent="0.25">
      <c r="A13" s="52" t="s">
        <v>9750</v>
      </c>
      <c r="B13" s="86" t="s">
        <v>9573</v>
      </c>
      <c r="C13" s="52" t="s">
        <v>9488</v>
      </c>
      <c r="D13" s="52" t="s">
        <v>9498</v>
      </c>
      <c r="E13" s="52" t="s">
        <v>9489</v>
      </c>
      <c r="F13" s="53">
        <v>9000</v>
      </c>
      <c r="G13" s="42" t="s">
        <v>17</v>
      </c>
      <c r="H13" s="42"/>
      <c r="I13" s="42"/>
      <c r="J13" s="42" t="s">
        <v>26</v>
      </c>
      <c r="K13" s="8" t="s">
        <v>24</v>
      </c>
      <c r="L13" s="42"/>
      <c r="M13" s="42"/>
      <c r="N13" s="42"/>
    </row>
    <row r="14" spans="1:15" x14ac:dyDescent="0.25">
      <c r="A14" s="52" t="s">
        <v>9681</v>
      </c>
      <c r="B14" s="86" t="s">
        <v>9573</v>
      </c>
      <c r="C14" s="52" t="s">
        <v>9872</v>
      </c>
      <c r="D14" s="52" t="s">
        <v>9498</v>
      </c>
      <c r="E14" s="52" t="s">
        <v>9506</v>
      </c>
      <c r="F14" s="53">
        <v>5000</v>
      </c>
      <c r="G14" s="42" t="s">
        <v>17</v>
      </c>
      <c r="H14" s="42"/>
      <c r="I14" s="42"/>
      <c r="J14" s="42" t="s">
        <v>26</v>
      </c>
      <c r="K14" s="8" t="s">
        <v>24</v>
      </c>
      <c r="L14" s="42"/>
      <c r="M14" s="42"/>
      <c r="N14" s="42"/>
    </row>
    <row r="15" spans="1:15" x14ac:dyDescent="0.25">
      <c r="A15" s="52" t="s">
        <v>9751</v>
      </c>
      <c r="B15" s="86" t="s">
        <v>9573</v>
      </c>
      <c r="C15" s="52" t="s">
        <v>9873</v>
      </c>
      <c r="D15" s="52" t="s">
        <v>9498</v>
      </c>
      <c r="E15" s="52" t="s">
        <v>9558</v>
      </c>
      <c r="F15" s="53">
        <v>5000</v>
      </c>
      <c r="G15" s="42" t="s">
        <v>17</v>
      </c>
      <c r="H15" s="42"/>
      <c r="I15" s="42"/>
      <c r="J15" s="42" t="s">
        <v>26</v>
      </c>
      <c r="K15" s="8" t="s">
        <v>24</v>
      </c>
      <c r="L15" s="42"/>
      <c r="M15" s="42"/>
      <c r="N15" s="42"/>
    </row>
    <row r="16" spans="1:15" ht="22.5" x14ac:dyDescent="0.25">
      <c r="A16" s="52" t="s">
        <v>9752</v>
      </c>
      <c r="B16" s="86" t="s">
        <v>9573</v>
      </c>
      <c r="C16" s="52" t="s">
        <v>9874</v>
      </c>
      <c r="D16" s="52" t="s">
        <v>9498</v>
      </c>
      <c r="E16" s="52" t="s">
        <v>9557</v>
      </c>
      <c r="F16" s="53">
        <v>5000</v>
      </c>
      <c r="G16" s="42" t="s">
        <v>17</v>
      </c>
      <c r="H16" s="42"/>
      <c r="I16" s="42"/>
      <c r="J16" s="42" t="s">
        <v>26</v>
      </c>
      <c r="K16" s="8" t="s">
        <v>24</v>
      </c>
      <c r="L16" s="42"/>
      <c r="M16" s="42"/>
      <c r="N16" s="42"/>
    </row>
    <row r="17" spans="1:14" ht="18" customHeight="1" x14ac:dyDescent="0.25">
      <c r="A17" s="52" t="s">
        <v>9753</v>
      </c>
      <c r="B17" s="86" t="s">
        <v>9573</v>
      </c>
      <c r="C17" s="52" t="s">
        <v>9507</v>
      </c>
      <c r="D17" s="52" t="s">
        <v>9501</v>
      </c>
      <c r="E17" s="52" t="s">
        <v>9508</v>
      </c>
      <c r="F17" s="53">
        <v>14900</v>
      </c>
      <c r="G17" s="42" t="s">
        <v>17</v>
      </c>
      <c r="H17" s="42"/>
      <c r="I17" s="42"/>
      <c r="J17" s="42" t="s">
        <v>23</v>
      </c>
      <c r="K17" s="8" t="s">
        <v>24</v>
      </c>
      <c r="L17" s="42" t="s">
        <v>9869</v>
      </c>
      <c r="M17" s="42" t="s">
        <v>9576</v>
      </c>
      <c r="N17" s="42"/>
    </row>
    <row r="18" spans="1:14" x14ac:dyDescent="0.25">
      <c r="A18" s="52" t="s">
        <v>9754</v>
      </c>
      <c r="B18" s="86" t="s">
        <v>9573</v>
      </c>
      <c r="C18" s="52" t="s">
        <v>9875</v>
      </c>
      <c r="D18" s="52" t="s">
        <v>9499</v>
      </c>
      <c r="E18" s="52" t="s">
        <v>9518</v>
      </c>
      <c r="F18" s="53">
        <v>9500</v>
      </c>
      <c r="G18" s="42" t="s">
        <v>17</v>
      </c>
      <c r="H18" s="42"/>
      <c r="I18" s="42"/>
      <c r="J18" s="42" t="s">
        <v>26</v>
      </c>
      <c r="K18" s="8" t="s">
        <v>24</v>
      </c>
      <c r="L18" s="42"/>
      <c r="M18" s="42"/>
      <c r="N18" s="42"/>
    </row>
    <row r="19" spans="1:14" x14ac:dyDescent="0.25">
      <c r="A19" s="52" t="s">
        <v>9682</v>
      </c>
      <c r="B19" s="86" t="s">
        <v>9573</v>
      </c>
      <c r="C19" s="52" t="s">
        <v>9876</v>
      </c>
      <c r="D19" s="52" t="s">
        <v>9499</v>
      </c>
      <c r="E19" s="52" t="s">
        <v>9559</v>
      </c>
      <c r="F19" s="53">
        <v>5000</v>
      </c>
      <c r="G19" s="42" t="s">
        <v>17</v>
      </c>
      <c r="H19" s="42"/>
      <c r="I19" s="42"/>
      <c r="J19" s="42" t="s">
        <v>26</v>
      </c>
      <c r="K19" s="8" t="s">
        <v>24</v>
      </c>
      <c r="L19" s="42"/>
      <c r="M19" s="42"/>
      <c r="N19" s="42"/>
    </row>
    <row r="20" spans="1:14" x14ac:dyDescent="0.25">
      <c r="A20" s="52" t="s">
        <v>9683</v>
      </c>
      <c r="B20" s="86" t="s">
        <v>9573</v>
      </c>
      <c r="C20" s="52" t="s">
        <v>9586</v>
      </c>
      <c r="D20" s="52" t="s">
        <v>9498</v>
      </c>
      <c r="E20" s="52" t="s">
        <v>9528</v>
      </c>
      <c r="F20" s="53">
        <v>14000</v>
      </c>
      <c r="G20" s="42" t="s">
        <v>17</v>
      </c>
      <c r="H20" s="42"/>
      <c r="I20" s="42"/>
      <c r="J20" s="42" t="s">
        <v>23</v>
      </c>
      <c r="K20" s="8" t="s">
        <v>24</v>
      </c>
      <c r="L20" s="42" t="s">
        <v>9867</v>
      </c>
      <c r="M20" s="42" t="s">
        <v>9576</v>
      </c>
      <c r="N20" s="42"/>
    </row>
    <row r="21" spans="1:14" x14ac:dyDescent="0.25">
      <c r="A21" s="42" t="s">
        <v>9684</v>
      </c>
      <c r="B21" s="43" t="s">
        <v>9573</v>
      </c>
      <c r="C21" s="42" t="s">
        <v>9581</v>
      </c>
      <c r="D21" s="42" t="s">
        <v>9499</v>
      </c>
      <c r="E21" s="42" t="s">
        <v>9560</v>
      </c>
      <c r="F21" s="85">
        <v>3000</v>
      </c>
      <c r="G21" s="42" t="s">
        <v>17</v>
      </c>
      <c r="H21" s="42"/>
      <c r="I21" s="42"/>
      <c r="J21" s="42" t="s">
        <v>26</v>
      </c>
      <c r="K21" s="8" t="s">
        <v>24</v>
      </c>
      <c r="L21" s="42"/>
      <c r="M21" s="42"/>
      <c r="N21" s="42"/>
    </row>
    <row r="22" spans="1:14" x14ac:dyDescent="0.25">
      <c r="A22" s="42" t="s">
        <v>9685</v>
      </c>
      <c r="B22" s="43" t="s">
        <v>9573</v>
      </c>
      <c r="C22" s="42" t="s">
        <v>9745</v>
      </c>
      <c r="D22" s="42" t="s">
        <v>9499</v>
      </c>
      <c r="E22" s="42" t="s">
        <v>9746</v>
      </c>
      <c r="F22" s="85">
        <v>12000</v>
      </c>
      <c r="G22" s="42" t="s">
        <v>17</v>
      </c>
      <c r="H22" s="42"/>
      <c r="I22" s="42"/>
      <c r="J22" s="42" t="s">
        <v>23</v>
      </c>
      <c r="K22" s="8" t="s">
        <v>24</v>
      </c>
      <c r="L22" s="42" t="s">
        <v>9870</v>
      </c>
      <c r="M22" s="42" t="s">
        <v>9576</v>
      </c>
      <c r="N22" s="42"/>
    </row>
    <row r="23" spans="1:14" x14ac:dyDescent="0.25">
      <c r="A23" s="42" t="s">
        <v>9755</v>
      </c>
      <c r="B23" s="43" t="s">
        <v>9573</v>
      </c>
      <c r="C23" s="42" t="s">
        <v>9877</v>
      </c>
      <c r="D23" s="42" t="s">
        <v>9499</v>
      </c>
      <c r="E23" s="42" t="s">
        <v>9560</v>
      </c>
      <c r="F23" s="85">
        <v>5000</v>
      </c>
      <c r="G23" s="42" t="s">
        <v>17</v>
      </c>
      <c r="H23" s="42"/>
      <c r="I23" s="42"/>
      <c r="J23" s="42" t="s">
        <v>26</v>
      </c>
      <c r="K23" s="8" t="s">
        <v>24</v>
      </c>
      <c r="L23" s="42"/>
      <c r="M23" s="42"/>
      <c r="N23" s="42"/>
    </row>
    <row r="24" spans="1:14" ht="22.5" x14ac:dyDescent="0.25">
      <c r="A24" s="52" t="s">
        <v>9686</v>
      </c>
      <c r="B24" s="86" t="s">
        <v>9573</v>
      </c>
      <c r="C24" s="52" t="s">
        <v>9742</v>
      </c>
      <c r="D24" s="52" t="s">
        <v>9501</v>
      </c>
      <c r="E24" s="52" t="s">
        <v>9628</v>
      </c>
      <c r="F24" s="53">
        <v>6500</v>
      </c>
      <c r="G24" s="42" t="s">
        <v>17</v>
      </c>
      <c r="H24" s="42"/>
      <c r="I24" s="42"/>
      <c r="J24" s="42" t="s">
        <v>26</v>
      </c>
      <c r="K24" s="8" t="s">
        <v>24</v>
      </c>
      <c r="L24" s="78"/>
      <c r="M24" s="42"/>
      <c r="N24" s="42"/>
    </row>
    <row r="25" spans="1:14" x14ac:dyDescent="0.25">
      <c r="A25" s="52" t="s">
        <v>9687</v>
      </c>
      <c r="B25" s="86" t="s">
        <v>9573</v>
      </c>
      <c r="C25" s="52" t="s">
        <v>9878</v>
      </c>
      <c r="D25" s="52" t="s">
        <v>9498</v>
      </c>
      <c r="E25" s="52" t="s">
        <v>9525</v>
      </c>
      <c r="F25" s="53">
        <v>26500</v>
      </c>
      <c r="G25" s="52" t="s">
        <v>17</v>
      </c>
      <c r="H25" s="52"/>
      <c r="I25" s="52"/>
      <c r="J25" s="52" t="s">
        <v>23</v>
      </c>
      <c r="K25" s="8" t="s">
        <v>24</v>
      </c>
      <c r="L25" s="79"/>
      <c r="M25" s="79"/>
      <c r="N25" s="42"/>
    </row>
    <row r="26" spans="1:14" x14ac:dyDescent="0.25">
      <c r="A26" s="52" t="s">
        <v>9688</v>
      </c>
      <c r="B26" s="86" t="s">
        <v>9573</v>
      </c>
      <c r="C26" s="52" t="s">
        <v>9633</v>
      </c>
      <c r="D26" s="52" t="s">
        <v>9498</v>
      </c>
      <c r="E26" s="52" t="s">
        <v>9634</v>
      </c>
      <c r="F26" s="53">
        <v>6000</v>
      </c>
      <c r="G26" s="42" t="s">
        <v>17</v>
      </c>
      <c r="H26" s="42"/>
      <c r="I26" s="42"/>
      <c r="J26" s="42" t="s">
        <v>26</v>
      </c>
      <c r="K26" s="8" t="s">
        <v>24</v>
      </c>
      <c r="L26" s="79"/>
      <c r="M26" s="79"/>
      <c r="N26" s="78"/>
    </row>
    <row r="27" spans="1:14" x14ac:dyDescent="0.25">
      <c r="A27" s="52" t="s">
        <v>9689</v>
      </c>
      <c r="B27" s="86" t="s">
        <v>9573</v>
      </c>
      <c r="C27" s="52" t="s">
        <v>9614</v>
      </c>
      <c r="D27" s="52" t="s">
        <v>9498</v>
      </c>
      <c r="E27" s="52" t="s">
        <v>9615</v>
      </c>
      <c r="F27" s="53">
        <v>4000</v>
      </c>
      <c r="G27" s="42" t="s">
        <v>17</v>
      </c>
      <c r="H27" s="42"/>
      <c r="I27" s="42"/>
      <c r="J27" s="42" t="s">
        <v>26</v>
      </c>
      <c r="K27" s="8" t="s">
        <v>24</v>
      </c>
      <c r="L27" s="42"/>
      <c r="M27" s="79"/>
      <c r="N27" s="78"/>
    </row>
    <row r="28" spans="1:14" x14ac:dyDescent="0.25">
      <c r="A28" s="52" t="s">
        <v>9690</v>
      </c>
      <c r="B28" s="86" t="s">
        <v>9573</v>
      </c>
      <c r="C28" s="52" t="s">
        <v>9526</v>
      </c>
      <c r="D28" s="52" t="s">
        <v>9498</v>
      </c>
      <c r="E28" s="52" t="s">
        <v>9879</v>
      </c>
      <c r="F28" s="53">
        <v>9000</v>
      </c>
      <c r="G28" s="42" t="s">
        <v>17</v>
      </c>
      <c r="H28" s="42"/>
      <c r="I28" s="42"/>
      <c r="J28" s="42" t="s">
        <v>26</v>
      </c>
      <c r="K28" s="8" t="s">
        <v>24</v>
      </c>
      <c r="L28" s="42"/>
      <c r="M28" s="42"/>
      <c r="N28" s="78"/>
    </row>
    <row r="29" spans="1:14" x14ac:dyDescent="0.25">
      <c r="A29" s="52" t="s">
        <v>9691</v>
      </c>
      <c r="B29" s="86" t="s">
        <v>9573</v>
      </c>
      <c r="C29" s="52" t="s">
        <v>9880</v>
      </c>
      <c r="D29" s="52" t="s">
        <v>9498</v>
      </c>
      <c r="E29" s="52" t="s">
        <v>9881</v>
      </c>
      <c r="F29" s="53">
        <v>9500</v>
      </c>
      <c r="G29" s="42" t="s">
        <v>17</v>
      </c>
      <c r="H29" s="42"/>
      <c r="I29" s="42"/>
      <c r="J29" s="42" t="s">
        <v>23</v>
      </c>
      <c r="K29" s="8" t="s">
        <v>24</v>
      </c>
      <c r="L29" s="78"/>
      <c r="M29" s="78"/>
      <c r="N29" s="42"/>
    </row>
    <row r="30" spans="1:14" x14ac:dyDescent="0.25">
      <c r="A30" s="52" t="s">
        <v>9756</v>
      </c>
      <c r="B30" s="86" t="s">
        <v>9573</v>
      </c>
      <c r="C30" s="52" t="s">
        <v>9626</v>
      </c>
      <c r="D30" s="52" t="s">
        <v>9498</v>
      </c>
      <c r="E30" s="52" t="s">
        <v>9627</v>
      </c>
      <c r="F30" s="53">
        <v>9500</v>
      </c>
      <c r="G30" s="42" t="s">
        <v>17</v>
      </c>
      <c r="H30" s="42"/>
      <c r="I30" s="42"/>
      <c r="J30" s="42" t="s">
        <v>26</v>
      </c>
      <c r="K30" s="8" t="s">
        <v>24</v>
      </c>
      <c r="L30" s="78"/>
      <c r="M30" s="78"/>
      <c r="N30" s="42"/>
    </row>
    <row r="31" spans="1:14" x14ac:dyDescent="0.25">
      <c r="A31" s="52" t="s">
        <v>9692</v>
      </c>
      <c r="B31" s="86" t="s">
        <v>9573</v>
      </c>
      <c r="C31" s="52" t="s">
        <v>9721</v>
      </c>
      <c r="D31" s="52" t="s">
        <v>9498</v>
      </c>
      <c r="E31" s="52" t="s">
        <v>9514</v>
      </c>
      <c r="F31" s="53">
        <v>9000</v>
      </c>
      <c r="G31" s="42" t="s">
        <v>17</v>
      </c>
      <c r="H31" s="42"/>
      <c r="I31" s="42"/>
      <c r="J31" s="42" t="s">
        <v>26</v>
      </c>
      <c r="K31" s="8" t="s">
        <v>24</v>
      </c>
      <c r="L31" s="78"/>
      <c r="M31" s="78"/>
      <c r="N31" s="42"/>
    </row>
    <row r="32" spans="1:14" x14ac:dyDescent="0.25">
      <c r="A32" s="52" t="s">
        <v>9693</v>
      </c>
      <c r="B32" s="86" t="s">
        <v>9573</v>
      </c>
      <c r="C32" s="52" t="s">
        <v>9569</v>
      </c>
      <c r="D32" s="52" t="s">
        <v>9498</v>
      </c>
      <c r="E32" s="52" t="s">
        <v>9570</v>
      </c>
      <c r="F32" s="53">
        <v>7000</v>
      </c>
      <c r="G32" s="42" t="s">
        <v>17</v>
      </c>
      <c r="H32" s="42"/>
      <c r="I32" s="42"/>
      <c r="J32" s="42" t="s">
        <v>26</v>
      </c>
      <c r="K32" s="8" t="s">
        <v>24</v>
      </c>
      <c r="L32" s="42"/>
      <c r="M32" s="42"/>
      <c r="N32" s="42"/>
    </row>
    <row r="33" spans="1:14" x14ac:dyDescent="0.25">
      <c r="A33" s="52" t="s">
        <v>9694</v>
      </c>
      <c r="B33" s="86" t="s">
        <v>9510</v>
      </c>
      <c r="C33" s="52" t="s">
        <v>9607</v>
      </c>
      <c r="D33" s="52" t="s">
        <v>9501</v>
      </c>
      <c r="E33" s="52" t="s">
        <v>9608</v>
      </c>
      <c r="F33" s="53">
        <v>9800</v>
      </c>
      <c r="G33" s="42" t="s">
        <v>17</v>
      </c>
      <c r="H33" s="42"/>
      <c r="I33" s="42"/>
      <c r="J33" s="42" t="s">
        <v>26</v>
      </c>
      <c r="K33" s="8" t="s">
        <v>24</v>
      </c>
      <c r="L33" s="78"/>
      <c r="M33" s="42"/>
      <c r="N33" s="42"/>
    </row>
    <row r="34" spans="1:14" x14ac:dyDescent="0.25">
      <c r="A34" s="52" t="s">
        <v>9695</v>
      </c>
      <c r="B34" s="86" t="s">
        <v>9573</v>
      </c>
      <c r="C34" s="52" t="s">
        <v>9588</v>
      </c>
      <c r="D34" s="52" t="s">
        <v>9501</v>
      </c>
      <c r="E34" s="52" t="s">
        <v>9575</v>
      </c>
      <c r="F34" s="53">
        <v>9800</v>
      </c>
      <c r="G34" s="42" t="s">
        <v>17</v>
      </c>
      <c r="H34" s="42"/>
      <c r="I34" s="42"/>
      <c r="J34" s="42" t="s">
        <v>26</v>
      </c>
      <c r="K34" s="8" t="s">
        <v>24</v>
      </c>
      <c r="L34" s="78"/>
      <c r="M34" s="78"/>
      <c r="N34" s="42"/>
    </row>
    <row r="35" spans="1:14" x14ac:dyDescent="0.25">
      <c r="A35" s="52" t="s">
        <v>9696</v>
      </c>
      <c r="B35" s="86" t="s">
        <v>9573</v>
      </c>
      <c r="C35" s="52" t="s">
        <v>9546</v>
      </c>
      <c r="D35" s="52" t="s">
        <v>9501</v>
      </c>
      <c r="E35" s="52" t="s">
        <v>9547</v>
      </c>
      <c r="F35" s="53">
        <v>8000</v>
      </c>
      <c r="G35" s="42" t="s">
        <v>17</v>
      </c>
      <c r="H35" s="42"/>
      <c r="I35" s="42"/>
      <c r="J35" s="42" t="s">
        <v>26</v>
      </c>
      <c r="K35" s="8" t="s">
        <v>24</v>
      </c>
      <c r="L35" s="42"/>
      <c r="M35" s="42"/>
      <c r="N35" s="42"/>
    </row>
    <row r="36" spans="1:14" x14ac:dyDescent="0.25">
      <c r="A36" s="52" t="s">
        <v>9757</v>
      </c>
      <c r="B36" s="86" t="s">
        <v>9573</v>
      </c>
      <c r="C36" s="52" t="s">
        <v>9585</v>
      </c>
      <c r="D36" s="52" t="s">
        <v>9501</v>
      </c>
      <c r="E36" s="52" t="s">
        <v>9553</v>
      </c>
      <c r="F36" s="53">
        <v>9900</v>
      </c>
      <c r="G36" s="42" t="s">
        <v>17</v>
      </c>
      <c r="H36" s="42"/>
      <c r="I36" s="42"/>
      <c r="J36" s="42" t="s">
        <v>26</v>
      </c>
      <c r="K36" s="8" t="s">
        <v>24</v>
      </c>
      <c r="L36" s="78"/>
      <c r="M36" s="42"/>
      <c r="N36" s="42"/>
    </row>
    <row r="37" spans="1:14" x14ac:dyDescent="0.25">
      <c r="A37" s="52" t="s">
        <v>9758</v>
      </c>
      <c r="B37" s="86" t="s">
        <v>9573</v>
      </c>
      <c r="C37" s="52" t="s">
        <v>9882</v>
      </c>
      <c r="D37" s="52" t="s">
        <v>9501</v>
      </c>
      <c r="E37" s="52" t="s">
        <v>9564</v>
      </c>
      <c r="F37" s="53">
        <v>8000</v>
      </c>
      <c r="G37" s="42" t="s">
        <v>17</v>
      </c>
      <c r="H37" s="42"/>
      <c r="I37" s="42"/>
      <c r="J37" s="42" t="s">
        <v>26</v>
      </c>
      <c r="K37" s="8" t="s">
        <v>24</v>
      </c>
      <c r="L37" s="42"/>
      <c r="M37" s="42"/>
      <c r="N37" s="42"/>
    </row>
    <row r="38" spans="1:14" x14ac:dyDescent="0.25">
      <c r="A38" s="52" t="s">
        <v>9759</v>
      </c>
      <c r="B38" s="86" t="s">
        <v>9573</v>
      </c>
      <c r="C38" s="52" t="s">
        <v>9905</v>
      </c>
      <c r="D38" s="52" t="s">
        <v>9501</v>
      </c>
      <c r="E38" s="52" t="s">
        <v>9650</v>
      </c>
      <c r="F38" s="53">
        <v>17000</v>
      </c>
      <c r="G38" s="42" t="s">
        <v>17</v>
      </c>
      <c r="H38" s="52"/>
      <c r="I38" s="52"/>
      <c r="J38" s="42" t="s">
        <v>23</v>
      </c>
      <c r="K38" s="42" t="s">
        <v>24</v>
      </c>
      <c r="L38" s="42" t="s">
        <v>9867</v>
      </c>
      <c r="M38" s="42" t="s">
        <v>9576</v>
      </c>
      <c r="N38" s="42"/>
    </row>
    <row r="39" spans="1:14" ht="22.5" x14ac:dyDescent="0.25">
      <c r="A39" s="52" t="s">
        <v>9760</v>
      </c>
      <c r="B39" s="86" t="s">
        <v>9510</v>
      </c>
      <c r="C39" s="52" t="s">
        <v>9622</v>
      </c>
      <c r="D39" s="52" t="s">
        <v>9498</v>
      </c>
      <c r="E39" s="52" t="s">
        <v>9561</v>
      </c>
      <c r="F39" s="53">
        <v>13000</v>
      </c>
      <c r="G39" s="42" t="s">
        <v>17</v>
      </c>
      <c r="H39" s="42"/>
      <c r="I39" s="42"/>
      <c r="J39" s="42" t="s">
        <v>26</v>
      </c>
      <c r="K39" s="8" t="s">
        <v>24</v>
      </c>
      <c r="L39" s="42" t="s">
        <v>9870</v>
      </c>
      <c r="M39" s="42" t="s">
        <v>9576</v>
      </c>
      <c r="N39" s="42"/>
    </row>
    <row r="40" spans="1:14" ht="22.5" x14ac:dyDescent="0.25">
      <c r="A40" s="52" t="s">
        <v>9761</v>
      </c>
      <c r="B40" s="86" t="s">
        <v>9510</v>
      </c>
      <c r="C40" s="52" t="s">
        <v>9623</v>
      </c>
      <c r="D40" s="52" t="s">
        <v>9498</v>
      </c>
      <c r="E40" s="52" t="s">
        <v>9574</v>
      </c>
      <c r="F40" s="53">
        <v>4000</v>
      </c>
      <c r="G40" s="42" t="s">
        <v>17</v>
      </c>
      <c r="H40" s="42"/>
      <c r="I40" s="42"/>
      <c r="J40" s="42" t="s">
        <v>26</v>
      </c>
      <c r="K40" s="8" t="s">
        <v>24</v>
      </c>
      <c r="L40" s="42" t="s">
        <v>9870</v>
      </c>
      <c r="M40" s="42" t="s">
        <v>9576</v>
      </c>
      <c r="N40" s="42"/>
    </row>
    <row r="41" spans="1:14" ht="22.5" x14ac:dyDescent="0.25">
      <c r="A41" s="52" t="s">
        <v>9762</v>
      </c>
      <c r="B41" s="86" t="s">
        <v>9573</v>
      </c>
      <c r="C41" s="52" t="s">
        <v>9659</v>
      </c>
      <c r="D41" s="52" t="s">
        <v>9498</v>
      </c>
      <c r="E41" s="52" t="s">
        <v>9658</v>
      </c>
      <c r="F41" s="53">
        <v>7000</v>
      </c>
      <c r="G41" s="42" t="s">
        <v>17</v>
      </c>
      <c r="H41" s="42"/>
      <c r="I41" s="42"/>
      <c r="J41" s="42" t="s">
        <v>26</v>
      </c>
      <c r="K41" s="8" t="s">
        <v>24</v>
      </c>
      <c r="L41" s="42"/>
      <c r="M41" s="42"/>
      <c r="N41" s="42"/>
    </row>
    <row r="42" spans="1:14" x14ac:dyDescent="0.25">
      <c r="A42" s="52" t="s">
        <v>9763</v>
      </c>
      <c r="B42" s="86" t="s">
        <v>9573</v>
      </c>
      <c r="C42" s="52" t="s">
        <v>9638</v>
      </c>
      <c r="D42" s="52" t="s">
        <v>9501</v>
      </c>
      <c r="E42" s="52" t="s">
        <v>9639</v>
      </c>
      <c r="F42" s="53">
        <v>16000</v>
      </c>
      <c r="G42" s="42" t="s">
        <v>17</v>
      </c>
      <c r="H42" s="42"/>
      <c r="I42" s="42"/>
      <c r="J42" s="42" t="s">
        <v>23</v>
      </c>
      <c r="K42" s="8" t="s">
        <v>24</v>
      </c>
      <c r="L42" s="78"/>
      <c r="M42" s="78"/>
      <c r="N42" s="42"/>
    </row>
    <row r="43" spans="1:14" x14ac:dyDescent="0.25">
      <c r="A43" s="52" t="s">
        <v>9764</v>
      </c>
      <c r="B43" s="86" t="s">
        <v>9573</v>
      </c>
      <c r="C43" s="52" t="s">
        <v>9599</v>
      </c>
      <c r="D43" s="52" t="s">
        <v>9501</v>
      </c>
      <c r="E43" s="52" t="s">
        <v>9600</v>
      </c>
      <c r="F43" s="53">
        <v>6000</v>
      </c>
      <c r="G43" s="42" t="s">
        <v>17</v>
      </c>
      <c r="H43" s="42"/>
      <c r="I43" s="42"/>
      <c r="J43" s="42" t="s">
        <v>26</v>
      </c>
      <c r="K43" s="8" t="s">
        <v>24</v>
      </c>
      <c r="L43" s="78"/>
      <c r="M43" s="78"/>
      <c r="N43" s="78"/>
    </row>
    <row r="44" spans="1:14" x14ac:dyDescent="0.25">
      <c r="A44" s="52" t="s">
        <v>9765</v>
      </c>
      <c r="B44" s="86" t="s">
        <v>9573</v>
      </c>
      <c r="C44" s="52" t="s">
        <v>9527</v>
      </c>
      <c r="D44" s="52" t="s">
        <v>9501</v>
      </c>
      <c r="E44" s="52" t="s">
        <v>9560</v>
      </c>
      <c r="F44" s="53">
        <v>8000</v>
      </c>
      <c r="G44" s="42" t="s">
        <v>17</v>
      </c>
      <c r="H44" s="42"/>
      <c r="I44" s="42"/>
      <c r="J44" s="42" t="s">
        <v>26</v>
      </c>
      <c r="K44" s="8" t="s">
        <v>24</v>
      </c>
      <c r="L44" s="78"/>
      <c r="M44" s="78"/>
      <c r="N44" s="78"/>
    </row>
    <row r="45" spans="1:14" x14ac:dyDescent="0.25">
      <c r="A45" s="52" t="s">
        <v>9766</v>
      </c>
      <c r="B45" s="86" t="s">
        <v>9573</v>
      </c>
      <c r="C45" s="52" t="s">
        <v>9611</v>
      </c>
      <c r="D45" s="52" t="s">
        <v>9501</v>
      </c>
      <c r="E45" s="52" t="s">
        <v>9610</v>
      </c>
      <c r="F45" s="53">
        <v>15000</v>
      </c>
      <c r="G45" s="42" t="s">
        <v>17</v>
      </c>
      <c r="H45" s="42"/>
      <c r="I45" s="42"/>
      <c r="J45" s="42" t="s">
        <v>23</v>
      </c>
      <c r="K45" s="8" t="s">
        <v>24</v>
      </c>
      <c r="L45" s="42" t="s">
        <v>9867</v>
      </c>
      <c r="M45" s="42" t="s">
        <v>9576</v>
      </c>
      <c r="N45" s="78"/>
    </row>
    <row r="46" spans="1:14" x14ac:dyDescent="0.25">
      <c r="A46" s="52" t="s">
        <v>9767</v>
      </c>
      <c r="B46" s="86" t="s">
        <v>9573</v>
      </c>
      <c r="C46" s="52" t="s">
        <v>9722</v>
      </c>
      <c r="D46" s="52" t="s">
        <v>9501</v>
      </c>
      <c r="E46" s="52" t="s">
        <v>9637</v>
      </c>
      <c r="F46" s="53">
        <v>9900</v>
      </c>
      <c r="G46" s="42" t="s">
        <v>17</v>
      </c>
      <c r="H46" s="42"/>
      <c r="I46" s="42"/>
      <c r="J46" s="42" t="s">
        <v>26</v>
      </c>
      <c r="K46" s="8" t="s">
        <v>24</v>
      </c>
      <c r="L46" s="78"/>
      <c r="M46" s="78"/>
      <c r="N46" s="42"/>
    </row>
    <row r="47" spans="1:14" x14ac:dyDescent="0.25">
      <c r="A47" s="52" t="s">
        <v>9768</v>
      </c>
      <c r="B47" s="86" t="s">
        <v>9573</v>
      </c>
      <c r="C47" s="52" t="s">
        <v>9743</v>
      </c>
      <c r="D47" s="52" t="s">
        <v>9500</v>
      </c>
      <c r="E47" s="52" t="s">
        <v>9601</v>
      </c>
      <c r="F47" s="53">
        <v>9500</v>
      </c>
      <c r="G47" s="42" t="s">
        <v>17</v>
      </c>
      <c r="H47" s="42"/>
      <c r="I47" s="42"/>
      <c r="J47" s="42" t="s">
        <v>26</v>
      </c>
      <c r="K47" s="8" t="s">
        <v>24</v>
      </c>
      <c r="L47" s="78"/>
      <c r="M47" s="78"/>
      <c r="N47" s="42"/>
    </row>
    <row r="48" spans="1:14" ht="22.5" x14ac:dyDescent="0.25">
      <c r="A48" s="52" t="s">
        <v>9769</v>
      </c>
      <c r="B48" s="86" t="s">
        <v>9573</v>
      </c>
      <c r="C48" s="52" t="s">
        <v>9735</v>
      </c>
      <c r="D48" s="52" t="s">
        <v>9501</v>
      </c>
      <c r="E48" s="52" t="s">
        <v>9736</v>
      </c>
      <c r="F48" s="53">
        <v>9900</v>
      </c>
      <c r="G48" s="42" t="s">
        <v>17</v>
      </c>
      <c r="H48" s="42"/>
      <c r="I48" s="42"/>
      <c r="J48" s="42" t="s">
        <v>26</v>
      </c>
      <c r="K48" s="8" t="s">
        <v>24</v>
      </c>
      <c r="L48" s="78"/>
      <c r="M48" s="78"/>
      <c r="N48" s="42"/>
    </row>
    <row r="49" spans="1:14" x14ac:dyDescent="0.25">
      <c r="A49" s="52" t="s">
        <v>9770</v>
      </c>
      <c r="B49" s="86" t="s">
        <v>9573</v>
      </c>
      <c r="C49" s="52" t="s">
        <v>9737</v>
      </c>
      <c r="D49" s="52" t="s">
        <v>9501</v>
      </c>
      <c r="E49" s="52" t="s">
        <v>9629</v>
      </c>
      <c r="F49" s="53">
        <v>9000</v>
      </c>
      <c r="G49" s="42" t="s">
        <v>17</v>
      </c>
      <c r="H49" s="42"/>
      <c r="I49" s="42"/>
      <c r="J49" s="42" t="s">
        <v>26</v>
      </c>
      <c r="K49" s="8" t="s">
        <v>24</v>
      </c>
      <c r="L49" s="78"/>
      <c r="M49" s="78"/>
      <c r="N49" s="42"/>
    </row>
    <row r="50" spans="1:14" x14ac:dyDescent="0.25">
      <c r="A50" s="52" t="s">
        <v>9771</v>
      </c>
      <c r="B50" s="86" t="s">
        <v>9573</v>
      </c>
      <c r="C50" s="52" t="s">
        <v>9738</v>
      </c>
      <c r="D50" s="52" t="s">
        <v>9501</v>
      </c>
      <c r="E50" s="52" t="s">
        <v>9602</v>
      </c>
      <c r="F50" s="53">
        <v>9800</v>
      </c>
      <c r="G50" s="42" t="s">
        <v>17</v>
      </c>
      <c r="H50" s="42"/>
      <c r="I50" s="42"/>
      <c r="J50" s="42" t="s">
        <v>26</v>
      </c>
      <c r="K50" s="8" t="s">
        <v>24</v>
      </c>
      <c r="L50" s="78"/>
      <c r="M50" s="78"/>
      <c r="N50" s="42"/>
    </row>
    <row r="51" spans="1:14" x14ac:dyDescent="0.25">
      <c r="A51" s="52" t="s">
        <v>9772</v>
      </c>
      <c r="B51" s="86" t="s">
        <v>9573</v>
      </c>
      <c r="C51" s="52" t="s">
        <v>9740</v>
      </c>
      <c r="D51" s="52" t="s">
        <v>9501</v>
      </c>
      <c r="E51" s="52" t="s">
        <v>9741</v>
      </c>
      <c r="F51" s="53">
        <v>7000</v>
      </c>
      <c r="G51" s="42" t="s">
        <v>17</v>
      </c>
      <c r="H51" s="42"/>
      <c r="I51" s="42"/>
      <c r="J51" s="42" t="s">
        <v>26</v>
      </c>
      <c r="K51" s="8" t="s">
        <v>24</v>
      </c>
      <c r="L51" s="78"/>
      <c r="M51" s="78"/>
      <c r="N51" s="42"/>
    </row>
    <row r="52" spans="1:14" x14ac:dyDescent="0.25">
      <c r="A52" s="52" t="s">
        <v>9773</v>
      </c>
      <c r="B52" s="86" t="s">
        <v>9573</v>
      </c>
      <c r="C52" s="52" t="s">
        <v>9624</v>
      </c>
      <c r="D52" s="52" t="s">
        <v>9501</v>
      </c>
      <c r="E52" s="52" t="s">
        <v>9552</v>
      </c>
      <c r="F52" s="53">
        <v>5000</v>
      </c>
      <c r="G52" s="42" t="s">
        <v>17</v>
      </c>
      <c r="H52" s="42"/>
      <c r="I52" s="42"/>
      <c r="J52" s="42" t="s">
        <v>26</v>
      </c>
      <c r="K52" s="8" t="s">
        <v>24</v>
      </c>
      <c r="L52" s="78"/>
      <c r="M52" s="78"/>
      <c r="N52" s="42"/>
    </row>
    <row r="53" spans="1:14" x14ac:dyDescent="0.25">
      <c r="A53" s="52" t="s">
        <v>9774</v>
      </c>
      <c r="B53" s="86" t="s">
        <v>9573</v>
      </c>
      <c r="C53" s="52" t="s">
        <v>9744</v>
      </c>
      <c r="D53" s="52" t="s">
        <v>9501</v>
      </c>
      <c r="E53" s="52" t="s">
        <v>9603</v>
      </c>
      <c r="F53" s="53">
        <v>26000</v>
      </c>
      <c r="G53" s="42" t="s">
        <v>17</v>
      </c>
      <c r="H53" s="42"/>
      <c r="I53" s="42"/>
      <c r="J53" s="42" t="s">
        <v>26</v>
      </c>
      <c r="K53" s="8" t="s">
        <v>24</v>
      </c>
      <c r="L53" s="78"/>
      <c r="M53" s="78"/>
      <c r="N53" s="42"/>
    </row>
    <row r="54" spans="1:14" x14ac:dyDescent="0.25">
      <c r="A54" s="52" t="s">
        <v>9775</v>
      </c>
      <c r="B54" s="86" t="s">
        <v>9573</v>
      </c>
      <c r="C54" s="52" t="s">
        <v>9883</v>
      </c>
      <c r="D54" s="52" t="s">
        <v>9500</v>
      </c>
      <c r="E54" s="52" t="s">
        <v>9709</v>
      </c>
      <c r="F54" s="53">
        <v>9000</v>
      </c>
      <c r="G54" s="42" t="s">
        <v>17</v>
      </c>
      <c r="H54" s="42"/>
      <c r="I54" s="42"/>
      <c r="J54" s="42" t="s">
        <v>26</v>
      </c>
      <c r="K54" s="8" t="s">
        <v>24</v>
      </c>
      <c r="L54" s="78"/>
      <c r="M54" s="78"/>
      <c r="N54" s="42"/>
    </row>
    <row r="55" spans="1:14" x14ac:dyDescent="0.25">
      <c r="A55" s="52" t="s">
        <v>9776</v>
      </c>
      <c r="B55" s="86" t="s">
        <v>9573</v>
      </c>
      <c r="C55" s="52" t="s">
        <v>9719</v>
      </c>
      <c r="D55" s="52" t="s">
        <v>9500</v>
      </c>
      <c r="E55" s="52" t="s">
        <v>9660</v>
      </c>
      <c r="F55" s="53">
        <v>9500</v>
      </c>
      <c r="G55" s="42" t="s">
        <v>17</v>
      </c>
      <c r="H55" s="42"/>
      <c r="I55" s="42"/>
      <c r="J55" s="42" t="s">
        <v>26</v>
      </c>
      <c r="K55" s="8" t="s">
        <v>24</v>
      </c>
      <c r="L55" s="42"/>
      <c r="M55" s="42"/>
      <c r="N55" s="42"/>
    </row>
    <row r="56" spans="1:14" ht="22.5" x14ac:dyDescent="0.25">
      <c r="A56" s="52" t="s">
        <v>9777</v>
      </c>
      <c r="B56" s="86" t="s">
        <v>9594</v>
      </c>
      <c r="C56" s="52" t="s">
        <v>9595</v>
      </c>
      <c r="D56" s="52" t="s">
        <v>9501</v>
      </c>
      <c r="E56" s="52" t="s">
        <v>9597</v>
      </c>
      <c r="F56" s="53">
        <v>9500</v>
      </c>
      <c r="G56" s="42" t="s">
        <v>17</v>
      </c>
      <c r="H56" s="42"/>
      <c r="I56" s="42"/>
      <c r="J56" s="42" t="s">
        <v>26</v>
      </c>
      <c r="K56" s="8" t="s">
        <v>24</v>
      </c>
      <c r="L56" s="78"/>
      <c r="M56" s="78"/>
      <c r="N56" s="42"/>
    </row>
    <row r="57" spans="1:14" x14ac:dyDescent="0.25">
      <c r="A57" s="52" t="s">
        <v>9778</v>
      </c>
      <c r="B57" s="86" t="s">
        <v>9568</v>
      </c>
      <c r="C57" s="52" t="s">
        <v>9701</v>
      </c>
      <c r="D57" s="52" t="s">
        <v>9500</v>
      </c>
      <c r="E57" s="52" t="s">
        <v>9702</v>
      </c>
      <c r="F57" s="53">
        <v>25000</v>
      </c>
      <c r="G57" s="42" t="s">
        <v>17</v>
      </c>
      <c r="H57" s="42"/>
      <c r="I57" s="42"/>
      <c r="J57" s="42" t="s">
        <v>23</v>
      </c>
      <c r="K57" s="8" t="s">
        <v>24</v>
      </c>
      <c r="L57" s="42" t="s">
        <v>9867</v>
      </c>
      <c r="M57" s="42" t="s">
        <v>9884</v>
      </c>
      <c r="N57" s="42"/>
    </row>
    <row r="58" spans="1:14" ht="22.5" x14ac:dyDescent="0.25">
      <c r="A58" s="52" t="s">
        <v>9779</v>
      </c>
      <c r="B58" s="86" t="s">
        <v>9568</v>
      </c>
      <c r="C58" s="52" t="s">
        <v>9703</v>
      </c>
      <c r="D58" s="52" t="s">
        <v>9500</v>
      </c>
      <c r="E58" s="52" t="s">
        <v>9704</v>
      </c>
      <c r="F58" s="53">
        <v>2800</v>
      </c>
      <c r="G58" s="42" t="s">
        <v>17</v>
      </c>
      <c r="H58" s="42"/>
      <c r="I58" s="42"/>
      <c r="J58" s="42" t="s">
        <v>26</v>
      </c>
      <c r="K58" s="8" t="s">
        <v>24</v>
      </c>
      <c r="L58" s="78"/>
      <c r="M58" s="78"/>
      <c r="N58" s="42"/>
    </row>
    <row r="59" spans="1:14" x14ac:dyDescent="0.25">
      <c r="A59" s="52" t="s">
        <v>9780</v>
      </c>
      <c r="B59" s="86" t="s">
        <v>9568</v>
      </c>
      <c r="C59" s="52" t="s">
        <v>9885</v>
      </c>
      <c r="D59" s="52" t="s">
        <v>9501</v>
      </c>
      <c r="E59" s="52" t="s">
        <v>9520</v>
      </c>
      <c r="F59" s="53">
        <v>11000</v>
      </c>
      <c r="G59" s="42" t="s">
        <v>17</v>
      </c>
      <c r="H59" s="42"/>
      <c r="I59" s="42"/>
      <c r="J59" s="42" t="s">
        <v>26</v>
      </c>
      <c r="K59" s="8" t="s">
        <v>24</v>
      </c>
      <c r="L59" s="78"/>
      <c r="M59" s="78"/>
      <c r="N59" s="42"/>
    </row>
    <row r="60" spans="1:14" x14ac:dyDescent="0.25">
      <c r="A60" s="52" t="s">
        <v>9781</v>
      </c>
      <c r="B60" s="86" t="s">
        <v>9568</v>
      </c>
      <c r="C60" s="52" t="s">
        <v>9635</v>
      </c>
      <c r="D60" s="52" t="s">
        <v>9501</v>
      </c>
      <c r="E60" s="52" t="s">
        <v>9636</v>
      </c>
      <c r="F60" s="53">
        <v>5000</v>
      </c>
      <c r="G60" s="42" t="s">
        <v>17</v>
      </c>
      <c r="H60" s="42"/>
      <c r="I60" s="42"/>
      <c r="J60" s="42" t="s">
        <v>26</v>
      </c>
      <c r="K60" s="8" t="s">
        <v>24</v>
      </c>
      <c r="L60" s="78"/>
      <c r="M60" s="78"/>
      <c r="N60" s="42"/>
    </row>
    <row r="61" spans="1:14" x14ac:dyDescent="0.25">
      <c r="A61" s="52" t="s">
        <v>9782</v>
      </c>
      <c r="B61" s="86" t="s">
        <v>9568</v>
      </c>
      <c r="C61" s="52" t="s">
        <v>9886</v>
      </c>
      <c r="D61" s="52" t="s">
        <v>9500</v>
      </c>
      <c r="E61" s="52" t="s">
        <v>9720</v>
      </c>
      <c r="F61" s="53">
        <v>3500</v>
      </c>
      <c r="G61" s="42" t="s">
        <v>17</v>
      </c>
      <c r="H61" s="42"/>
      <c r="I61" s="42"/>
      <c r="J61" s="42" t="s">
        <v>26</v>
      </c>
      <c r="K61" s="8" t="s">
        <v>24</v>
      </c>
      <c r="L61" s="78"/>
      <c r="M61" s="78"/>
      <c r="N61" s="42"/>
    </row>
    <row r="62" spans="1:14" x14ac:dyDescent="0.25">
      <c r="A62" s="52" t="s">
        <v>9783</v>
      </c>
      <c r="B62" s="86" t="s">
        <v>9647</v>
      </c>
      <c r="C62" s="52" t="s">
        <v>9648</v>
      </c>
      <c r="D62" s="52" t="s">
        <v>9500</v>
      </c>
      <c r="E62" s="52" t="s">
        <v>9649</v>
      </c>
      <c r="F62" s="53">
        <v>9600</v>
      </c>
      <c r="G62" s="42" t="s">
        <v>17</v>
      </c>
      <c r="H62" s="42"/>
      <c r="I62" s="42"/>
      <c r="J62" s="42" t="s">
        <v>26</v>
      </c>
      <c r="K62" s="8" t="s">
        <v>24</v>
      </c>
      <c r="L62" s="42"/>
      <c r="M62" s="42"/>
      <c r="N62" s="42"/>
    </row>
    <row r="63" spans="1:14" s="25" customFormat="1" ht="22.5" customHeight="1" x14ac:dyDescent="0.25">
      <c r="A63" s="42" t="s">
        <v>9784</v>
      </c>
      <c r="B63" s="43" t="s">
        <v>9647</v>
      </c>
      <c r="C63" s="42" t="s">
        <v>9613</v>
      </c>
      <c r="D63" s="42" t="s">
        <v>9500</v>
      </c>
      <c r="E63" s="42" t="s">
        <v>9520</v>
      </c>
      <c r="F63" s="85">
        <v>63500</v>
      </c>
      <c r="G63" s="42" t="s">
        <v>17</v>
      </c>
      <c r="H63" s="42"/>
      <c r="I63" s="42"/>
      <c r="J63" s="42" t="s">
        <v>23</v>
      </c>
      <c r="K63" s="8" t="s">
        <v>24</v>
      </c>
      <c r="L63" s="42" t="s">
        <v>9867</v>
      </c>
      <c r="M63" s="42" t="s">
        <v>9887</v>
      </c>
      <c r="N63" s="42"/>
    </row>
    <row r="64" spans="1:14" s="25" customFormat="1" ht="22.5" customHeight="1" x14ac:dyDescent="0.25">
      <c r="A64" s="52" t="s">
        <v>9785</v>
      </c>
      <c r="B64" s="86" t="s">
        <v>9655</v>
      </c>
      <c r="C64" s="52" t="s">
        <v>9656</v>
      </c>
      <c r="D64" s="52" t="s">
        <v>9500</v>
      </c>
      <c r="E64" s="52" t="s">
        <v>9657</v>
      </c>
      <c r="F64" s="53">
        <v>9900</v>
      </c>
      <c r="G64" s="52" t="s">
        <v>17</v>
      </c>
      <c r="H64" s="42"/>
      <c r="I64" s="42"/>
      <c r="J64" s="42" t="s">
        <v>26</v>
      </c>
      <c r="K64" s="8" t="s">
        <v>24</v>
      </c>
      <c r="L64" s="78"/>
      <c r="M64" s="42"/>
      <c r="N64" s="42"/>
    </row>
    <row r="65" spans="1:14" s="25" customFormat="1" ht="22.5" customHeight="1" x14ac:dyDescent="0.25">
      <c r="A65" s="52" t="s">
        <v>9786</v>
      </c>
      <c r="B65" s="86" t="s">
        <v>9888</v>
      </c>
      <c r="C65" s="52" t="s">
        <v>9710</v>
      </c>
      <c r="D65" s="52" t="s">
        <v>9498</v>
      </c>
      <c r="E65" s="52" t="s">
        <v>9606</v>
      </c>
      <c r="F65" s="87">
        <v>12500</v>
      </c>
      <c r="G65" s="52" t="s">
        <v>17</v>
      </c>
      <c r="H65" s="42"/>
      <c r="I65" s="42"/>
      <c r="J65" s="42" t="s">
        <v>26</v>
      </c>
      <c r="K65" s="8" t="s">
        <v>24</v>
      </c>
      <c r="L65" s="78"/>
      <c r="M65" s="42"/>
      <c r="N65" s="42"/>
    </row>
    <row r="66" spans="1:14" s="27" customFormat="1" ht="24.75" customHeight="1" x14ac:dyDescent="0.25">
      <c r="A66" s="52" t="s">
        <v>9787</v>
      </c>
      <c r="B66" s="86" t="s">
        <v>9888</v>
      </c>
      <c r="C66" s="52" t="s">
        <v>9711</v>
      </c>
      <c r="D66" s="52" t="s">
        <v>9498</v>
      </c>
      <c r="E66" s="52" t="s">
        <v>9712</v>
      </c>
      <c r="F66" s="87">
        <v>22000</v>
      </c>
      <c r="G66" s="52" t="s">
        <v>17</v>
      </c>
      <c r="H66" s="42"/>
      <c r="I66" s="42"/>
      <c r="J66" s="42" t="s">
        <v>23</v>
      </c>
      <c r="K66" s="8" t="s">
        <v>24</v>
      </c>
      <c r="L66" s="78"/>
      <c r="M66" s="42"/>
      <c r="N66" s="42"/>
    </row>
    <row r="67" spans="1:14" s="27" customFormat="1" ht="24.75" customHeight="1" x14ac:dyDescent="0.25">
      <c r="A67" s="52" t="s">
        <v>9788</v>
      </c>
      <c r="B67" s="86" t="s">
        <v>9888</v>
      </c>
      <c r="C67" s="52" t="s">
        <v>9605</v>
      </c>
      <c r="D67" s="52" t="s">
        <v>9498</v>
      </c>
      <c r="E67" s="52" t="s">
        <v>9562</v>
      </c>
      <c r="F67" s="87">
        <v>7000</v>
      </c>
      <c r="G67" s="52" t="s">
        <v>17</v>
      </c>
      <c r="H67" s="42"/>
      <c r="I67" s="42"/>
      <c r="J67" s="42" t="s">
        <v>26</v>
      </c>
      <c r="K67" s="8" t="s">
        <v>24</v>
      </c>
      <c r="L67" s="42"/>
      <c r="M67" s="42"/>
      <c r="N67" s="41"/>
    </row>
    <row r="68" spans="1:14" s="3" customFormat="1" ht="22.5" x14ac:dyDescent="0.25">
      <c r="A68" s="52" t="s">
        <v>9889</v>
      </c>
      <c r="B68" s="86" t="s">
        <v>9888</v>
      </c>
      <c r="C68" s="52" t="s">
        <v>9713</v>
      </c>
      <c r="D68" s="52" t="s">
        <v>9498</v>
      </c>
      <c r="E68" s="52" t="s">
        <v>9714</v>
      </c>
      <c r="F68" s="87">
        <v>75000</v>
      </c>
      <c r="G68" s="52" t="s">
        <v>10</v>
      </c>
      <c r="H68" s="42"/>
      <c r="I68" s="42"/>
      <c r="J68" s="42" t="s">
        <v>23</v>
      </c>
      <c r="K68" s="8" t="s">
        <v>24</v>
      </c>
      <c r="L68" s="42" t="s">
        <v>9870</v>
      </c>
      <c r="M68" s="42" t="s">
        <v>9887</v>
      </c>
      <c r="N68" s="41"/>
    </row>
    <row r="69" spans="1:14" s="3" customFormat="1" ht="21" customHeight="1" x14ac:dyDescent="0.25">
      <c r="A69" s="52" t="s">
        <v>9890</v>
      </c>
      <c r="B69" s="86" t="s">
        <v>9572</v>
      </c>
      <c r="C69" s="52" t="s">
        <v>9862</v>
      </c>
      <c r="D69" s="52" t="s">
        <v>9498</v>
      </c>
      <c r="E69" s="52" t="s">
        <v>9516</v>
      </c>
      <c r="F69" s="53">
        <v>2800</v>
      </c>
      <c r="G69" s="52" t="s">
        <v>17</v>
      </c>
      <c r="H69" s="42"/>
      <c r="I69" s="42"/>
      <c r="J69" s="42" t="s">
        <v>26</v>
      </c>
      <c r="K69" s="8" t="s">
        <v>24</v>
      </c>
      <c r="L69" s="42"/>
      <c r="M69" s="42"/>
      <c r="N69" s="42"/>
    </row>
    <row r="70" spans="1:14" s="3" customFormat="1" ht="21" customHeight="1" x14ac:dyDescent="0.25">
      <c r="A70" s="52" t="s">
        <v>9789</v>
      </c>
      <c r="B70" s="86" t="s">
        <v>9572</v>
      </c>
      <c r="C70" s="52" t="s">
        <v>9590</v>
      </c>
      <c r="D70" s="52" t="s">
        <v>9501</v>
      </c>
      <c r="E70" s="52" t="s">
        <v>9891</v>
      </c>
      <c r="F70" s="53">
        <v>6250</v>
      </c>
      <c r="G70" s="52" t="s">
        <v>17</v>
      </c>
      <c r="H70" s="42"/>
      <c r="I70" s="42"/>
      <c r="J70" s="42" t="s">
        <v>26</v>
      </c>
      <c r="K70" s="8" t="s">
        <v>24</v>
      </c>
      <c r="L70" s="42"/>
      <c r="M70" s="42"/>
      <c r="N70" s="42"/>
    </row>
    <row r="71" spans="1:14" s="3" customFormat="1" ht="21" customHeight="1" x14ac:dyDescent="0.25">
      <c r="A71" s="52" t="s">
        <v>9790</v>
      </c>
      <c r="B71" s="86" t="s">
        <v>9572</v>
      </c>
      <c r="C71" s="52" t="s">
        <v>9723</v>
      </c>
      <c r="D71" s="52" t="s">
        <v>9501</v>
      </c>
      <c r="E71" s="52" t="s">
        <v>9724</v>
      </c>
      <c r="F71" s="53">
        <v>9900</v>
      </c>
      <c r="G71" s="52" t="s">
        <v>17</v>
      </c>
      <c r="H71" s="42"/>
      <c r="I71" s="42"/>
      <c r="J71" s="42" t="s">
        <v>26</v>
      </c>
      <c r="K71" s="8" t="s">
        <v>24</v>
      </c>
      <c r="L71" s="42"/>
      <c r="M71" s="42"/>
      <c r="N71" s="42"/>
    </row>
    <row r="72" spans="1:14" s="3" customFormat="1" ht="21" customHeight="1" x14ac:dyDescent="0.25">
      <c r="A72" s="52" t="s">
        <v>9791</v>
      </c>
      <c r="B72" s="86" t="s">
        <v>9596</v>
      </c>
      <c r="C72" s="52" t="s">
        <v>9716</v>
      </c>
      <c r="D72" s="52" t="s">
        <v>9501</v>
      </c>
      <c r="E72" s="52" t="s">
        <v>9631</v>
      </c>
      <c r="F72" s="53">
        <v>9900</v>
      </c>
      <c r="G72" s="52" t="s">
        <v>17</v>
      </c>
      <c r="H72" s="42"/>
      <c r="I72" s="42"/>
      <c r="J72" s="42" t="s">
        <v>26</v>
      </c>
      <c r="K72" s="8" t="s">
        <v>24</v>
      </c>
      <c r="L72" s="78"/>
      <c r="M72" s="78"/>
      <c r="N72" s="42"/>
    </row>
    <row r="73" spans="1:14" s="3" customFormat="1" ht="21" customHeight="1" x14ac:dyDescent="0.25">
      <c r="A73" s="52" t="s">
        <v>9792</v>
      </c>
      <c r="B73" s="86" t="s">
        <v>9596</v>
      </c>
      <c r="C73" s="52" t="s">
        <v>9718</v>
      </c>
      <c r="D73" s="52" t="s">
        <v>9501</v>
      </c>
      <c r="E73" s="52" t="s">
        <v>9603</v>
      </c>
      <c r="F73" s="53">
        <v>5000</v>
      </c>
      <c r="G73" s="52" t="s">
        <v>17</v>
      </c>
      <c r="H73" s="42"/>
      <c r="I73" s="42"/>
      <c r="J73" s="42" t="s">
        <v>26</v>
      </c>
      <c r="K73" s="8" t="s">
        <v>24</v>
      </c>
      <c r="L73" s="78"/>
      <c r="M73" s="78"/>
      <c r="N73" s="42"/>
    </row>
    <row r="74" spans="1:14" s="3" customFormat="1" ht="21" customHeight="1" x14ac:dyDescent="0.25">
      <c r="A74" s="42" t="s">
        <v>9793</v>
      </c>
      <c r="B74" s="43" t="s">
        <v>9596</v>
      </c>
      <c r="C74" s="42" t="s">
        <v>9619</v>
      </c>
      <c r="D74" s="42" t="s">
        <v>9501</v>
      </c>
      <c r="E74" s="42" t="s">
        <v>9602</v>
      </c>
      <c r="F74" s="85">
        <v>5000</v>
      </c>
      <c r="G74" s="42" t="s">
        <v>17</v>
      </c>
      <c r="H74" s="42"/>
      <c r="I74" s="42"/>
      <c r="J74" s="42" t="s">
        <v>26</v>
      </c>
      <c r="K74" s="8" t="s">
        <v>24</v>
      </c>
      <c r="L74" s="78"/>
      <c r="M74" s="78"/>
      <c r="N74" s="42"/>
    </row>
    <row r="75" spans="1:14" s="3" customFormat="1" ht="21" customHeight="1" x14ac:dyDescent="0.25">
      <c r="A75" s="52" t="s">
        <v>9794</v>
      </c>
      <c r="B75" s="86" t="s">
        <v>9596</v>
      </c>
      <c r="C75" s="52" t="s">
        <v>9739</v>
      </c>
      <c r="D75" s="52" t="s">
        <v>9501</v>
      </c>
      <c r="E75" s="52" t="s">
        <v>9629</v>
      </c>
      <c r="F75" s="53">
        <v>5000</v>
      </c>
      <c r="G75" s="52" t="s">
        <v>17</v>
      </c>
      <c r="H75" s="42"/>
      <c r="I75" s="42"/>
      <c r="J75" s="42" t="s">
        <v>26</v>
      </c>
      <c r="K75" s="8" t="s">
        <v>24</v>
      </c>
      <c r="L75" s="78"/>
      <c r="M75" s="78"/>
      <c r="N75" s="42"/>
    </row>
    <row r="76" spans="1:14" s="3" customFormat="1" ht="21" customHeight="1" x14ac:dyDescent="0.25">
      <c r="A76" s="52" t="s">
        <v>9795</v>
      </c>
      <c r="B76" s="86" t="s">
        <v>9596</v>
      </c>
      <c r="C76" s="52" t="s">
        <v>9652</v>
      </c>
      <c r="D76" s="52" t="s">
        <v>9501</v>
      </c>
      <c r="E76" s="52" t="s">
        <v>9651</v>
      </c>
      <c r="F76" s="53">
        <v>7000</v>
      </c>
      <c r="G76" s="52" t="s">
        <v>17</v>
      </c>
      <c r="H76" s="42"/>
      <c r="I76" s="42"/>
      <c r="J76" s="42" t="s">
        <v>26</v>
      </c>
      <c r="K76" s="8" t="s">
        <v>24</v>
      </c>
      <c r="L76" s="78"/>
      <c r="M76" s="78"/>
      <c r="N76" s="42"/>
    </row>
    <row r="77" spans="1:14" s="3" customFormat="1" ht="21" customHeight="1" x14ac:dyDescent="0.25">
      <c r="A77" s="52" t="s">
        <v>9796</v>
      </c>
      <c r="B77" s="86" t="s">
        <v>9596</v>
      </c>
      <c r="C77" s="52" t="s">
        <v>9717</v>
      </c>
      <c r="D77" s="52" t="s">
        <v>9501</v>
      </c>
      <c r="E77" s="52" t="s">
        <v>9603</v>
      </c>
      <c r="F77" s="53">
        <v>6000</v>
      </c>
      <c r="G77" s="52" t="s">
        <v>17</v>
      </c>
      <c r="H77" s="42"/>
      <c r="I77" s="42"/>
      <c r="J77" s="42" t="s">
        <v>26</v>
      </c>
      <c r="K77" s="8" t="s">
        <v>24</v>
      </c>
      <c r="L77" s="78"/>
      <c r="M77" s="78"/>
      <c r="N77" s="42"/>
    </row>
    <row r="78" spans="1:14" s="3" customFormat="1" ht="21" customHeight="1" x14ac:dyDescent="0.25">
      <c r="A78" s="52" t="s">
        <v>9797</v>
      </c>
      <c r="B78" s="86" t="s">
        <v>9596</v>
      </c>
      <c r="C78" s="52" t="s">
        <v>9892</v>
      </c>
      <c r="D78" s="52" t="s">
        <v>9501</v>
      </c>
      <c r="E78" s="52" t="s">
        <v>9552</v>
      </c>
      <c r="F78" s="53">
        <v>15000</v>
      </c>
      <c r="G78" s="52" t="s">
        <v>17</v>
      </c>
      <c r="H78" s="42"/>
      <c r="I78" s="42"/>
      <c r="J78" s="42" t="s">
        <v>26</v>
      </c>
      <c r="K78" s="8" t="s">
        <v>24</v>
      </c>
      <c r="L78" s="78"/>
      <c r="M78" s="78"/>
      <c r="N78" s="42"/>
    </row>
    <row r="79" spans="1:14" s="3" customFormat="1" ht="21" customHeight="1" x14ac:dyDescent="0.25">
      <c r="A79" s="52" t="s">
        <v>9798</v>
      </c>
      <c r="B79" s="86" t="s">
        <v>9630</v>
      </c>
      <c r="C79" s="52" t="s">
        <v>9587</v>
      </c>
      <c r="D79" s="52" t="s">
        <v>9498</v>
      </c>
      <c r="E79" s="52" t="s">
        <v>9591</v>
      </c>
      <c r="F79" s="53">
        <v>3500</v>
      </c>
      <c r="G79" s="52" t="s">
        <v>17</v>
      </c>
      <c r="H79" s="42"/>
      <c r="I79" s="42"/>
      <c r="J79" s="42" t="s">
        <v>26</v>
      </c>
      <c r="K79" s="8" t="s">
        <v>24</v>
      </c>
      <c r="L79" s="78"/>
      <c r="M79" s="78"/>
      <c r="N79" s="42"/>
    </row>
    <row r="80" spans="1:14" s="3" customFormat="1" ht="21" customHeight="1" x14ac:dyDescent="0.25">
      <c r="A80" s="52" t="s">
        <v>9799</v>
      </c>
      <c r="B80" s="86" t="s">
        <v>9630</v>
      </c>
      <c r="C80" s="52" t="s">
        <v>9509</v>
      </c>
      <c r="D80" s="52" t="s">
        <v>9500</v>
      </c>
      <c r="E80" s="52" t="s">
        <v>9519</v>
      </c>
      <c r="F80" s="53">
        <v>3200</v>
      </c>
      <c r="G80" s="52" t="s">
        <v>17</v>
      </c>
      <c r="H80" s="42"/>
      <c r="I80" s="42"/>
      <c r="J80" s="42" t="s">
        <v>26</v>
      </c>
      <c r="K80" s="8" t="s">
        <v>24</v>
      </c>
      <c r="L80" s="81"/>
      <c r="M80" s="78"/>
      <c r="N80" s="42"/>
    </row>
    <row r="81" spans="1:14" s="3" customFormat="1" ht="21" customHeight="1" x14ac:dyDescent="0.25">
      <c r="A81" s="52" t="s">
        <v>9800</v>
      </c>
      <c r="B81" s="86" t="s">
        <v>9630</v>
      </c>
      <c r="C81" s="52" t="s">
        <v>9653</v>
      </c>
      <c r="D81" s="52" t="s">
        <v>9501</v>
      </c>
      <c r="E81" s="52" t="s">
        <v>9654</v>
      </c>
      <c r="F81" s="53">
        <v>6000</v>
      </c>
      <c r="G81" s="52" t="s">
        <v>17</v>
      </c>
      <c r="H81" s="42"/>
      <c r="I81" s="42"/>
      <c r="J81" s="42" t="s">
        <v>23</v>
      </c>
      <c r="K81" s="8" t="s">
        <v>24</v>
      </c>
      <c r="L81" s="78"/>
      <c r="M81" s="78"/>
      <c r="N81" s="42"/>
    </row>
    <row r="82" spans="1:14" s="3" customFormat="1" ht="21" customHeight="1" x14ac:dyDescent="0.25">
      <c r="A82" s="52" t="s">
        <v>9801</v>
      </c>
      <c r="B82" s="86" t="s">
        <v>9630</v>
      </c>
      <c r="C82" s="52" t="s">
        <v>9725</v>
      </c>
      <c r="D82" s="52" t="s">
        <v>9501</v>
      </c>
      <c r="E82" s="52" t="s">
        <v>9728</v>
      </c>
      <c r="F82" s="53">
        <v>5000</v>
      </c>
      <c r="G82" s="52" t="s">
        <v>17</v>
      </c>
      <c r="H82" s="42"/>
      <c r="I82" s="42"/>
      <c r="J82" s="42" t="s">
        <v>26</v>
      </c>
      <c r="K82" s="8" t="s">
        <v>24</v>
      </c>
      <c r="L82" s="78"/>
      <c r="M82" s="78"/>
      <c r="N82" s="42"/>
    </row>
    <row r="83" spans="1:14" s="3" customFormat="1" ht="21" customHeight="1" x14ac:dyDescent="0.25">
      <c r="A83" s="52" t="s">
        <v>9802</v>
      </c>
      <c r="B83" s="86" t="s">
        <v>9630</v>
      </c>
      <c r="C83" s="52" t="s">
        <v>9726</v>
      </c>
      <c r="D83" s="52" t="s">
        <v>9501</v>
      </c>
      <c r="E83" s="52" t="s">
        <v>9728</v>
      </c>
      <c r="F83" s="53">
        <v>4000</v>
      </c>
      <c r="G83" s="52" t="s">
        <v>17</v>
      </c>
      <c r="H83" s="42"/>
      <c r="I83" s="42"/>
      <c r="J83" s="42" t="s">
        <v>26</v>
      </c>
      <c r="K83" s="8" t="s">
        <v>24</v>
      </c>
      <c r="L83" s="78"/>
      <c r="M83" s="78"/>
      <c r="N83" s="42"/>
    </row>
    <row r="84" spans="1:14" s="3" customFormat="1" ht="21" customHeight="1" x14ac:dyDescent="0.25">
      <c r="A84" s="52" t="s">
        <v>9803</v>
      </c>
      <c r="B84" s="86" t="s">
        <v>9630</v>
      </c>
      <c r="C84" s="52" t="s">
        <v>9727</v>
      </c>
      <c r="D84" s="52" t="s">
        <v>9501</v>
      </c>
      <c r="E84" s="52" t="s">
        <v>9730</v>
      </c>
      <c r="F84" s="53">
        <v>3900</v>
      </c>
      <c r="G84" s="52" t="s">
        <v>17</v>
      </c>
      <c r="H84" s="42"/>
      <c r="I84" s="42"/>
      <c r="J84" s="42" t="s">
        <v>26</v>
      </c>
      <c r="K84" s="8" t="s">
        <v>24</v>
      </c>
      <c r="L84" s="78"/>
      <c r="M84" s="78"/>
      <c r="N84" s="42"/>
    </row>
    <row r="85" spans="1:14" s="3" customFormat="1" ht="21" customHeight="1" x14ac:dyDescent="0.25">
      <c r="A85" s="52" t="s">
        <v>9804</v>
      </c>
      <c r="B85" s="86" t="s">
        <v>9630</v>
      </c>
      <c r="C85" s="52" t="s">
        <v>9729</v>
      </c>
      <c r="D85" s="52" t="s">
        <v>9498</v>
      </c>
      <c r="E85" s="52" t="s">
        <v>9733</v>
      </c>
      <c r="F85" s="53">
        <v>9900</v>
      </c>
      <c r="G85" s="52" t="s">
        <v>17</v>
      </c>
      <c r="H85" s="42"/>
      <c r="I85" s="42"/>
      <c r="J85" s="42" t="s">
        <v>26</v>
      </c>
      <c r="K85" s="8" t="s">
        <v>24</v>
      </c>
      <c r="L85" s="78"/>
      <c r="M85" s="78"/>
      <c r="N85" s="42"/>
    </row>
    <row r="86" spans="1:14" s="3" customFormat="1" ht="21" customHeight="1" x14ac:dyDescent="0.25">
      <c r="A86" s="52" t="s">
        <v>9805</v>
      </c>
      <c r="B86" s="86" t="s">
        <v>9630</v>
      </c>
      <c r="C86" s="52" t="s">
        <v>9731</v>
      </c>
      <c r="D86" s="52" t="s">
        <v>9498</v>
      </c>
      <c r="E86" s="52" t="s">
        <v>9732</v>
      </c>
      <c r="F86" s="53">
        <v>2650</v>
      </c>
      <c r="G86" s="52" t="s">
        <v>17</v>
      </c>
      <c r="H86" s="42"/>
      <c r="I86" s="42"/>
      <c r="J86" s="42" t="s">
        <v>26</v>
      </c>
      <c r="K86" s="8" t="s">
        <v>24</v>
      </c>
      <c r="L86" s="78"/>
      <c r="M86" s="78"/>
      <c r="N86" s="42"/>
    </row>
    <row r="87" spans="1:14" s="3" customFormat="1" ht="21" customHeight="1" x14ac:dyDescent="0.25">
      <c r="A87" s="52" t="s">
        <v>9806</v>
      </c>
      <c r="B87" s="43" t="s">
        <v>9502</v>
      </c>
      <c r="C87" s="42" t="s">
        <v>9863</v>
      </c>
      <c r="D87" s="42" t="s">
        <v>9498</v>
      </c>
      <c r="E87" s="42" t="s">
        <v>9516</v>
      </c>
      <c r="F87" s="85">
        <v>4000</v>
      </c>
      <c r="G87" s="42" t="s">
        <v>17</v>
      </c>
      <c r="H87" s="42"/>
      <c r="I87" s="42"/>
      <c r="J87" s="42" t="s">
        <v>26</v>
      </c>
      <c r="K87" s="8" t="s">
        <v>24</v>
      </c>
      <c r="L87" s="78"/>
      <c r="M87" s="78"/>
      <c r="N87" s="42"/>
    </row>
    <row r="88" spans="1:14" s="3" customFormat="1" ht="21" customHeight="1" x14ac:dyDescent="0.25">
      <c r="A88" s="42" t="s">
        <v>9807</v>
      </c>
      <c r="B88" s="43" t="s">
        <v>9583</v>
      </c>
      <c r="C88" s="42" t="s">
        <v>9632</v>
      </c>
      <c r="D88" s="42" t="s">
        <v>9501</v>
      </c>
      <c r="E88" s="42" t="s">
        <v>9609</v>
      </c>
      <c r="F88" s="85">
        <v>9507.4699999999993</v>
      </c>
      <c r="G88" s="42" t="s">
        <v>17</v>
      </c>
      <c r="H88" s="42"/>
      <c r="I88" s="42"/>
      <c r="J88" s="42" t="s">
        <v>26</v>
      </c>
      <c r="K88" s="8" t="s">
        <v>24</v>
      </c>
      <c r="L88" s="78"/>
      <c r="M88" s="78"/>
      <c r="N88" s="42"/>
    </row>
    <row r="89" spans="1:14" s="3" customFormat="1" ht="21" customHeight="1" x14ac:dyDescent="0.25">
      <c r="A89" s="42" t="s">
        <v>9808</v>
      </c>
      <c r="B89" s="43" t="s">
        <v>9583</v>
      </c>
      <c r="C89" s="42" t="s">
        <v>9734</v>
      </c>
      <c r="D89" s="42" t="s">
        <v>9501</v>
      </c>
      <c r="E89" s="42" t="s">
        <v>9589</v>
      </c>
      <c r="F89" s="85">
        <v>3000</v>
      </c>
      <c r="G89" s="42" t="s">
        <v>17</v>
      </c>
      <c r="H89" s="42"/>
      <c r="I89" s="42"/>
      <c r="J89" s="42" t="s">
        <v>26</v>
      </c>
      <c r="K89" s="8" t="s">
        <v>24</v>
      </c>
      <c r="L89" s="78"/>
      <c r="M89" s="78"/>
      <c r="N89" s="42"/>
    </row>
    <row r="90" spans="1:14" s="3" customFormat="1" ht="21" customHeight="1" x14ac:dyDescent="0.25">
      <c r="A90" s="42" t="s">
        <v>9809</v>
      </c>
      <c r="B90" s="43" t="s">
        <v>9566</v>
      </c>
      <c r="C90" s="42" t="s">
        <v>9551</v>
      </c>
      <c r="D90" s="42" t="s">
        <v>9498</v>
      </c>
      <c r="E90" s="42" t="s">
        <v>9505</v>
      </c>
      <c r="F90" s="85">
        <v>3000</v>
      </c>
      <c r="G90" s="42" t="s">
        <v>17</v>
      </c>
      <c r="H90" s="42"/>
      <c r="I90" s="42"/>
      <c r="J90" s="42" t="s">
        <v>26</v>
      </c>
      <c r="K90" s="8" t="s">
        <v>24</v>
      </c>
      <c r="L90" s="78"/>
      <c r="M90" s="78"/>
      <c r="N90" s="42"/>
    </row>
    <row r="91" spans="1:14" s="3" customFormat="1" ht="21" customHeight="1" x14ac:dyDescent="0.25">
      <c r="A91" s="42" t="s">
        <v>9810</v>
      </c>
      <c r="B91" s="43" t="s">
        <v>9566</v>
      </c>
      <c r="C91" s="42" t="s">
        <v>9550</v>
      </c>
      <c r="D91" s="42" t="s">
        <v>9498</v>
      </c>
      <c r="E91" s="42" t="s">
        <v>9563</v>
      </c>
      <c r="F91" s="85">
        <v>4000</v>
      </c>
      <c r="G91" s="42" t="s">
        <v>17</v>
      </c>
      <c r="H91" s="42"/>
      <c r="I91" s="42"/>
      <c r="J91" s="42" t="s">
        <v>26</v>
      </c>
      <c r="K91" s="8" t="s">
        <v>24</v>
      </c>
      <c r="L91" s="78"/>
      <c r="M91" s="78"/>
      <c r="N91" s="42"/>
    </row>
    <row r="92" spans="1:14" s="3" customFormat="1" ht="21" customHeight="1" x14ac:dyDescent="0.25">
      <c r="A92" s="42" t="s">
        <v>9811</v>
      </c>
      <c r="B92" s="43" t="s">
        <v>9565</v>
      </c>
      <c r="C92" s="42" t="s">
        <v>9503</v>
      </c>
      <c r="D92" s="42" t="s">
        <v>9498</v>
      </c>
      <c r="E92" s="42" t="s">
        <v>9517</v>
      </c>
      <c r="F92" s="85">
        <v>8000</v>
      </c>
      <c r="G92" s="42" t="s">
        <v>17</v>
      </c>
      <c r="H92" s="42"/>
      <c r="I92" s="42"/>
      <c r="J92" s="42" t="s">
        <v>26</v>
      </c>
      <c r="K92" s="8" t="s">
        <v>24</v>
      </c>
      <c r="L92" s="78"/>
      <c r="M92" s="78"/>
      <c r="N92" s="42"/>
    </row>
    <row r="93" spans="1:14" s="3" customFormat="1" ht="21" customHeight="1" x14ac:dyDescent="0.25">
      <c r="A93" s="42" t="s">
        <v>9812</v>
      </c>
      <c r="B93" s="43" t="s">
        <v>9565</v>
      </c>
      <c r="C93" s="42" t="s">
        <v>9504</v>
      </c>
      <c r="D93" s="42" t="s">
        <v>9498</v>
      </c>
      <c r="E93" s="42" t="s">
        <v>9515</v>
      </c>
      <c r="F93" s="85">
        <v>3000</v>
      </c>
      <c r="G93" s="42" t="s">
        <v>17</v>
      </c>
      <c r="H93" s="42"/>
      <c r="I93" s="42"/>
      <c r="J93" s="42" t="s">
        <v>26</v>
      </c>
      <c r="K93" s="8" t="s">
        <v>24</v>
      </c>
      <c r="L93" s="78"/>
      <c r="M93" s="78"/>
      <c r="N93" s="42"/>
    </row>
    <row r="94" spans="1:14" s="3" customFormat="1" ht="21" customHeight="1" x14ac:dyDescent="0.25">
      <c r="A94" s="42" t="s">
        <v>9813</v>
      </c>
      <c r="B94" s="43" t="s">
        <v>9565</v>
      </c>
      <c r="C94" s="42" t="s">
        <v>9582</v>
      </c>
      <c r="D94" s="42" t="s">
        <v>9498</v>
      </c>
      <c r="E94" s="44" t="s">
        <v>9580</v>
      </c>
      <c r="F94" s="85">
        <v>3000</v>
      </c>
      <c r="G94" s="42" t="s">
        <v>17</v>
      </c>
      <c r="H94" s="42"/>
      <c r="I94" s="42"/>
      <c r="J94" s="42" t="s">
        <v>26</v>
      </c>
      <c r="K94" s="8" t="s">
        <v>24</v>
      </c>
      <c r="L94" s="78"/>
      <c r="M94" s="78"/>
      <c r="N94" s="42"/>
    </row>
    <row r="95" spans="1:14" s="3" customFormat="1" ht="21" customHeight="1" x14ac:dyDescent="0.25">
      <c r="A95" s="52" t="s">
        <v>9814</v>
      </c>
      <c r="B95" s="86" t="s">
        <v>9510</v>
      </c>
      <c r="C95" s="52" t="s">
        <v>9620</v>
      </c>
      <c r="D95" s="52" t="s">
        <v>9498</v>
      </c>
      <c r="E95" s="52" t="s">
        <v>9592</v>
      </c>
      <c r="F95" s="53">
        <v>6500</v>
      </c>
      <c r="G95" s="52" t="s">
        <v>17</v>
      </c>
      <c r="H95" s="52"/>
      <c r="I95" s="52"/>
      <c r="J95" s="52" t="s">
        <v>26</v>
      </c>
      <c r="K95" s="52" t="s">
        <v>24</v>
      </c>
      <c r="L95" s="42"/>
      <c r="M95" s="78"/>
      <c r="N95" s="42"/>
    </row>
    <row r="96" spans="1:14" s="3" customFormat="1" ht="21" customHeight="1" x14ac:dyDescent="0.25">
      <c r="A96" s="52" t="s">
        <v>9815</v>
      </c>
      <c r="B96" s="86" t="s">
        <v>9510</v>
      </c>
      <c r="C96" s="52" t="s">
        <v>9621</v>
      </c>
      <c r="D96" s="52" t="s">
        <v>9498</v>
      </c>
      <c r="E96" s="52" t="s">
        <v>9593</v>
      </c>
      <c r="F96" s="53">
        <v>5500</v>
      </c>
      <c r="G96" s="52" t="s">
        <v>17</v>
      </c>
      <c r="H96" s="52"/>
      <c r="I96" s="52"/>
      <c r="J96" s="52" t="s">
        <v>26</v>
      </c>
      <c r="K96" s="52" t="s">
        <v>24</v>
      </c>
      <c r="L96" s="42"/>
      <c r="M96" s="78"/>
      <c r="N96" s="42"/>
    </row>
    <row r="97" spans="1:18" s="3" customFormat="1" ht="21" customHeight="1" x14ac:dyDescent="0.25">
      <c r="A97" s="52" t="s">
        <v>9816</v>
      </c>
      <c r="B97" s="86" t="s">
        <v>9497</v>
      </c>
      <c r="C97" s="52" t="s">
        <v>9598</v>
      </c>
      <c r="D97" s="52" t="s">
        <v>9498</v>
      </c>
      <c r="E97" s="52" t="s">
        <v>9556</v>
      </c>
      <c r="F97" s="53">
        <v>6500</v>
      </c>
      <c r="G97" s="52" t="s">
        <v>17</v>
      </c>
      <c r="H97" s="52"/>
      <c r="I97" s="52"/>
      <c r="J97" s="52" t="s">
        <v>26</v>
      </c>
      <c r="K97" s="52" t="s">
        <v>24</v>
      </c>
      <c r="L97" s="42" t="s">
        <v>9867</v>
      </c>
      <c r="M97" s="42" t="s">
        <v>9887</v>
      </c>
      <c r="N97" s="42"/>
    </row>
    <row r="98" spans="1:18" s="3" customFormat="1" ht="21" customHeight="1" x14ac:dyDescent="0.25">
      <c r="A98" s="52" t="s">
        <v>9817</v>
      </c>
      <c r="B98" s="86" t="s">
        <v>9497</v>
      </c>
      <c r="C98" s="52" t="s">
        <v>9863</v>
      </c>
      <c r="D98" s="52" t="s">
        <v>9498</v>
      </c>
      <c r="E98" s="52" t="s">
        <v>9516</v>
      </c>
      <c r="F98" s="53">
        <v>9900</v>
      </c>
      <c r="G98" s="52" t="s">
        <v>17</v>
      </c>
      <c r="H98" s="52"/>
      <c r="I98" s="52"/>
      <c r="J98" s="52" t="s">
        <v>26</v>
      </c>
      <c r="K98" s="52" t="s">
        <v>24</v>
      </c>
      <c r="L98" s="42"/>
      <c r="M98" s="42"/>
      <c r="N98" s="42"/>
    </row>
    <row r="99" spans="1:18" s="3" customFormat="1" ht="22.5" x14ac:dyDescent="0.25">
      <c r="A99" s="52" t="s">
        <v>9820</v>
      </c>
      <c r="B99" s="86" t="s">
        <v>9497</v>
      </c>
      <c r="C99" s="52" t="s">
        <v>9584</v>
      </c>
      <c r="D99" s="52" t="s">
        <v>9499</v>
      </c>
      <c r="E99" s="52" t="s">
        <v>9637</v>
      </c>
      <c r="F99" s="53">
        <v>9800</v>
      </c>
      <c r="G99" s="52" t="s">
        <v>17</v>
      </c>
      <c r="H99" s="52"/>
      <c r="I99" s="52"/>
      <c r="J99" s="52" t="s">
        <v>26</v>
      </c>
      <c r="K99" s="52" t="s">
        <v>24</v>
      </c>
      <c r="L99" s="42"/>
      <c r="M99" s="42"/>
      <c r="N99" s="42"/>
    </row>
    <row r="100" spans="1:18" s="3" customFormat="1" x14ac:dyDescent="0.25">
      <c r="A100" s="52" t="s">
        <v>9853</v>
      </c>
      <c r="B100" s="86" t="s">
        <v>9497</v>
      </c>
      <c r="C100" s="52" t="s">
        <v>9612</v>
      </c>
      <c r="D100" s="52" t="s">
        <v>9499</v>
      </c>
      <c r="E100" s="52" t="s">
        <v>9608</v>
      </c>
      <c r="F100" s="53">
        <v>8000</v>
      </c>
      <c r="G100" s="52" t="s">
        <v>17</v>
      </c>
      <c r="H100" s="52"/>
      <c r="I100" s="52"/>
      <c r="J100" s="52" t="s">
        <v>26</v>
      </c>
      <c r="K100" s="52" t="s">
        <v>24</v>
      </c>
      <c r="L100" s="42"/>
      <c r="M100" s="42"/>
      <c r="N100" s="42"/>
    </row>
    <row r="101" spans="1:18" s="3" customFormat="1" x14ac:dyDescent="0.25">
      <c r="A101" s="52" t="s">
        <v>9854</v>
      </c>
      <c r="B101" s="86" t="s">
        <v>9497</v>
      </c>
      <c r="C101" s="52" t="s">
        <v>9852</v>
      </c>
      <c r="D101" s="52" t="s">
        <v>9500</v>
      </c>
      <c r="E101" s="52" t="s">
        <v>9893</v>
      </c>
      <c r="F101" s="53">
        <v>9900</v>
      </c>
      <c r="G101" s="52" t="s">
        <v>17</v>
      </c>
      <c r="H101" s="52"/>
      <c r="I101" s="52"/>
      <c r="J101" s="52" t="s">
        <v>26</v>
      </c>
      <c r="K101" s="52" t="s">
        <v>24</v>
      </c>
      <c r="L101" s="42"/>
      <c r="M101" s="42"/>
      <c r="N101" s="42"/>
    </row>
    <row r="102" spans="1:18" s="3" customFormat="1" x14ac:dyDescent="0.25">
      <c r="A102" s="52" t="s">
        <v>9855</v>
      </c>
      <c r="B102" s="86" t="s">
        <v>9497</v>
      </c>
      <c r="C102" s="52" t="s">
        <v>9822</v>
      </c>
      <c r="D102" s="52" t="s">
        <v>9500</v>
      </c>
      <c r="E102" s="52" t="s">
        <v>9823</v>
      </c>
      <c r="F102" s="53">
        <v>5000</v>
      </c>
      <c r="G102" s="52" t="s">
        <v>17</v>
      </c>
      <c r="H102" s="52"/>
      <c r="I102" s="52"/>
      <c r="J102" s="52" t="s">
        <v>26</v>
      </c>
      <c r="K102" s="52" t="s">
        <v>24</v>
      </c>
      <c r="L102" s="42"/>
      <c r="M102" s="42"/>
      <c r="N102" s="42"/>
      <c r="O102" s="50"/>
    </row>
    <row r="103" spans="1:18" s="3" customFormat="1" x14ac:dyDescent="0.25">
      <c r="A103" s="52" t="s">
        <v>9856</v>
      </c>
      <c r="B103" s="86" t="s">
        <v>9497</v>
      </c>
      <c r="C103" s="52" t="s">
        <v>9509</v>
      </c>
      <c r="D103" s="52" t="s">
        <v>9500</v>
      </c>
      <c r="E103" s="52" t="s">
        <v>9519</v>
      </c>
      <c r="F103" s="53">
        <v>3000</v>
      </c>
      <c r="G103" s="52" t="s">
        <v>17</v>
      </c>
      <c r="H103" s="52"/>
      <c r="I103" s="52"/>
      <c r="J103" s="52" t="s">
        <v>26</v>
      </c>
      <c r="K103" s="52" t="s">
        <v>24</v>
      </c>
      <c r="L103" s="42"/>
      <c r="M103" s="42"/>
      <c r="N103" s="42"/>
    </row>
    <row r="104" spans="1:18" s="13" customFormat="1" ht="22.5" x14ac:dyDescent="0.25">
      <c r="A104" s="52" t="s">
        <v>9864</v>
      </c>
      <c r="B104" s="86" t="s">
        <v>9497</v>
      </c>
      <c r="C104" s="52" t="s">
        <v>9821</v>
      </c>
      <c r="D104" s="52" t="s">
        <v>9500</v>
      </c>
      <c r="E104" s="52" t="s">
        <v>9660</v>
      </c>
      <c r="F104" s="53">
        <v>3000</v>
      </c>
      <c r="G104" s="52" t="s">
        <v>17</v>
      </c>
      <c r="H104" s="52"/>
      <c r="I104" s="52"/>
      <c r="J104" s="52" t="s">
        <v>26</v>
      </c>
      <c r="K104" s="52" t="s">
        <v>24</v>
      </c>
      <c r="L104" s="42"/>
      <c r="M104" s="42"/>
      <c r="N104" s="42"/>
    </row>
    <row r="105" spans="1:18" s="13" customFormat="1" ht="22.5" x14ac:dyDescent="0.25">
      <c r="A105" s="52" t="s">
        <v>9865</v>
      </c>
      <c r="B105" s="86" t="s">
        <v>9857</v>
      </c>
      <c r="C105" s="52" t="s">
        <v>9642</v>
      </c>
      <c r="D105" s="52" t="s">
        <v>9501</v>
      </c>
      <c r="E105" s="52" t="s">
        <v>9643</v>
      </c>
      <c r="F105" s="53">
        <v>18000</v>
      </c>
      <c r="G105" s="52" t="s">
        <v>17</v>
      </c>
      <c r="H105" s="52"/>
      <c r="I105" s="52"/>
      <c r="J105" s="52" t="s">
        <v>23</v>
      </c>
      <c r="K105" s="52" t="s">
        <v>24</v>
      </c>
      <c r="L105" s="42"/>
      <c r="M105" s="42"/>
      <c r="N105" s="42"/>
    </row>
    <row r="106" spans="1:18" s="13" customFormat="1" x14ac:dyDescent="0.25">
      <c r="A106" s="52" t="s">
        <v>9902</v>
      </c>
      <c r="B106" s="86" t="s">
        <v>9568</v>
      </c>
      <c r="C106" s="52" t="s">
        <v>9903</v>
      </c>
      <c r="D106" s="52" t="s">
        <v>9500</v>
      </c>
      <c r="E106" s="52" t="s">
        <v>9906</v>
      </c>
      <c r="F106" s="53">
        <v>9900</v>
      </c>
      <c r="G106" s="52" t="s">
        <v>17</v>
      </c>
      <c r="H106" s="52"/>
      <c r="I106" s="52"/>
      <c r="J106" s="52" t="s">
        <v>26</v>
      </c>
      <c r="K106" s="52" t="s">
        <v>24</v>
      </c>
      <c r="L106" s="42" t="s">
        <v>9867</v>
      </c>
      <c r="M106" s="42" t="s">
        <v>9884</v>
      </c>
      <c r="N106" s="42"/>
    </row>
    <row r="107" spans="1:18" s="13" customFormat="1" x14ac:dyDescent="0.25">
      <c r="A107" s="52"/>
      <c r="B107" s="40"/>
      <c r="C107" s="40"/>
      <c r="D107" s="37"/>
      <c r="E107" s="37"/>
      <c r="F107" s="32">
        <f>SUM(F3:F106)</f>
        <v>1031007.47</v>
      </c>
      <c r="G107" s="37"/>
      <c r="H107" s="37"/>
      <c r="I107" s="37"/>
      <c r="J107" s="37"/>
      <c r="K107" s="37"/>
      <c r="L107" s="42"/>
      <c r="M107" s="42"/>
      <c r="N107" s="42"/>
    </row>
    <row r="108" spans="1:18" s="13" customFormat="1" ht="24.75" customHeight="1" x14ac:dyDescent="0.25">
      <c r="A108" s="42"/>
      <c r="B108" s="17"/>
      <c r="C108" s="16"/>
      <c r="D108" s="16"/>
      <c r="E108" s="16"/>
      <c r="F108" s="18"/>
      <c r="G108" s="16"/>
      <c r="H108" s="16"/>
      <c r="I108" s="16"/>
      <c r="J108" s="16"/>
      <c r="K108" s="3"/>
      <c r="L108" s="3"/>
      <c r="M108" s="3"/>
      <c r="N108" s="42"/>
      <c r="O108" s="49"/>
      <c r="P108" s="49"/>
      <c r="Q108" s="49"/>
      <c r="R108" s="49"/>
    </row>
    <row r="109" spans="1:18" x14ac:dyDescent="0.25">
      <c r="A109" s="42"/>
    </row>
    <row r="110" spans="1:18" x14ac:dyDescent="0.25">
      <c r="A110" s="42"/>
    </row>
  </sheetData>
  <autoFilter ref="A2:N108"/>
  <mergeCells count="1">
    <mergeCell ref="A1:C1"/>
  </mergeCells>
  <dataValidations xWindow="372" yWindow="514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08:C65553 H38:I38 D1:D1048576 C2:C106">
      <formula1>2</formula1>
      <formula2>200</formula2>
    </dataValidation>
    <dataValidation allowBlank="1" showInputMessage="1" showErrorMessage="1" promptTitle="Evidencijski broj nabave" prompt="Je obavezan podatak_x000a_" sqref="B108:B65553 B2:B106 A1:A1048576"/>
    <dataValidation type="list" allowBlank="1" showInputMessage="1" showErrorMessage="1" promptTitle="Ugovor/OS/Narudžbenica" prompt="je obavezan podatak" sqref="K228:K1048576 K1 J1:J37 J39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allowBlank="1" showInputMessage="1" showErrorMessage="1" sqref="J38 H1:H37 H39:H1048576">
      <formula1>REZIM</formula1>
    </dataValidation>
    <dataValidation type="list" allowBlank="1" showInputMessage="1" showErrorMessage="1" promptTitle="Predmet podijeljen una grupe" prompt="je obavezan podatak" sqref="K38 I1:I37 I39:I1048576">
      <formula1>DANE</formula1>
    </dataValidation>
    <dataValidation type="list" allowBlank="1" showInputMessage="1" showErrorMessage="1" promptTitle="Financiranje iz fodova EU" prompt="je obavezan podatak" sqref="K3:K37 K39:K227">
      <formula1>DANE</formula1>
    </dataValidation>
    <dataValidation type="list" showInputMessage="1" showErrorMessage="1" promptTitle="Vrsta postupka" prompt="Je obavezan podatak_x000a_" sqref="G1:G1048576">
      <formula1>POSTUPCI</formula1>
    </dataValidation>
    <dataValidation allowBlank="1" showInputMessage="1" showErrorMessage="1" promptTitle="CPV" prompt="Je obavezan podatak" sqref="E1:E1048576"/>
  </dataValidations>
  <pageMargins left="0.25" right="0.25" top="0.75" bottom="0.75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opLeftCell="B1"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96" t="s">
        <v>9540</v>
      </c>
      <c r="B1" s="96"/>
      <c r="C1" s="96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9521</v>
      </c>
      <c r="C2" s="6" t="s">
        <v>1</v>
      </c>
      <c r="D2" s="6" t="s">
        <v>9522</v>
      </c>
      <c r="E2" s="6" t="s">
        <v>2</v>
      </c>
      <c r="F2" s="51" t="s">
        <v>9604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9567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60" t="s">
        <v>9666</v>
      </c>
      <c r="B3" s="61" t="s">
        <v>9511</v>
      </c>
      <c r="C3" s="7" t="s">
        <v>9667</v>
      </c>
      <c r="D3" s="7" t="s">
        <v>9668</v>
      </c>
      <c r="E3" s="7" t="s">
        <v>335</v>
      </c>
      <c r="F3" s="62">
        <v>110000</v>
      </c>
      <c r="G3" s="7" t="s">
        <v>10</v>
      </c>
      <c r="H3" s="7"/>
      <c r="I3" s="7" t="s">
        <v>22</v>
      </c>
      <c r="J3" s="7" t="s">
        <v>25</v>
      </c>
      <c r="K3" s="7" t="s">
        <v>24</v>
      </c>
      <c r="L3" s="7" t="s">
        <v>9512</v>
      </c>
      <c r="M3" s="7" t="s">
        <v>9545</v>
      </c>
      <c r="N3" s="63" t="s">
        <v>9513</v>
      </c>
    </row>
    <row r="4" spans="1:14" ht="33.75" x14ac:dyDescent="0.25">
      <c r="A4" s="58" t="s">
        <v>9661</v>
      </c>
      <c r="B4" s="54" t="s">
        <v>9511</v>
      </c>
      <c r="C4" s="8" t="s">
        <v>9578</v>
      </c>
      <c r="D4" s="8" t="s">
        <v>9498</v>
      </c>
      <c r="E4" s="8" t="s">
        <v>9579</v>
      </c>
      <c r="F4" s="55">
        <v>60000</v>
      </c>
      <c r="G4" s="8" t="s">
        <v>10</v>
      </c>
      <c r="H4" s="8"/>
      <c r="I4" s="8" t="s">
        <v>22</v>
      </c>
      <c r="J4" s="8" t="s">
        <v>25</v>
      </c>
      <c r="K4" s="8" t="s">
        <v>24</v>
      </c>
      <c r="L4" s="8" t="s">
        <v>9512</v>
      </c>
      <c r="M4" s="8" t="s">
        <v>9576</v>
      </c>
      <c r="N4" s="59" t="s">
        <v>9513</v>
      </c>
    </row>
    <row r="5" spans="1:14" ht="33.75" x14ac:dyDescent="0.25">
      <c r="A5" s="8" t="s">
        <v>9662</v>
      </c>
      <c r="B5" s="54" t="s">
        <v>9511</v>
      </c>
      <c r="C5" s="8" t="s">
        <v>9640</v>
      </c>
      <c r="D5" s="8" t="s">
        <v>9498</v>
      </c>
      <c r="E5" s="8" t="s">
        <v>9641</v>
      </c>
      <c r="F5" s="55">
        <v>28500</v>
      </c>
      <c r="G5" s="8" t="s">
        <v>10</v>
      </c>
      <c r="H5" s="8"/>
      <c r="I5" s="8" t="s">
        <v>22</v>
      </c>
      <c r="J5" s="8" t="s">
        <v>25</v>
      </c>
      <c r="K5" s="8" t="s">
        <v>24</v>
      </c>
      <c r="L5" s="8" t="s">
        <v>9577</v>
      </c>
      <c r="M5" s="8" t="s">
        <v>9576</v>
      </c>
      <c r="N5" s="8" t="s">
        <v>9513</v>
      </c>
    </row>
    <row r="6" spans="1:14" ht="39" customHeight="1" thickBot="1" x14ac:dyDescent="0.3">
      <c r="A6" s="80" t="s">
        <v>9663</v>
      </c>
      <c r="B6" s="54" t="s">
        <v>9511</v>
      </c>
      <c r="C6" s="65" t="s">
        <v>9664</v>
      </c>
      <c r="D6" s="57" t="s">
        <v>9499</v>
      </c>
      <c r="E6" s="57" t="s">
        <v>7919</v>
      </c>
      <c r="F6" s="66">
        <v>17000</v>
      </c>
      <c r="G6" s="57" t="s">
        <v>10</v>
      </c>
      <c r="H6" s="57"/>
      <c r="I6" s="57" t="s">
        <v>22</v>
      </c>
      <c r="J6" s="57" t="s">
        <v>25</v>
      </c>
      <c r="K6" s="57" t="s">
        <v>24</v>
      </c>
      <c r="L6" s="57" t="s">
        <v>9665</v>
      </c>
      <c r="M6" s="57" t="s">
        <v>9545</v>
      </c>
      <c r="N6" s="67" t="s">
        <v>9513</v>
      </c>
    </row>
    <row r="7" spans="1:14" ht="15.75" thickBot="1" x14ac:dyDescent="0.3">
      <c r="A7" s="97" t="s">
        <v>9542</v>
      </c>
      <c r="B7" s="98"/>
      <c r="C7" s="99"/>
      <c r="D7" s="19"/>
      <c r="E7" s="19"/>
      <c r="F7" s="20">
        <f>SUM(F3:F6)</f>
        <v>215500</v>
      </c>
      <c r="G7" s="19"/>
      <c r="H7" s="19"/>
      <c r="I7" s="19"/>
      <c r="J7" s="19"/>
      <c r="K7" s="48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B2:B6 A1:A104857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D1:D1048576 C2:C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8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F22" sqref="F22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00" t="s">
        <v>9541</v>
      </c>
      <c r="B1" s="101"/>
      <c r="C1" s="101"/>
      <c r="D1" s="29"/>
      <c r="E1" s="29"/>
      <c r="F1" s="30"/>
      <c r="G1" s="29"/>
      <c r="H1" s="29"/>
      <c r="I1" s="29"/>
      <c r="J1" s="29"/>
      <c r="K1" s="29"/>
      <c r="L1" s="29"/>
      <c r="M1" s="29"/>
      <c r="N1" s="31"/>
    </row>
    <row r="2" spans="1:16" ht="58.5" customHeight="1" thickBot="1" x14ac:dyDescent="0.3">
      <c r="A2" s="28" t="s">
        <v>0</v>
      </c>
      <c r="B2" s="28" t="s">
        <v>9521</v>
      </c>
      <c r="C2" s="28" t="s">
        <v>1</v>
      </c>
      <c r="D2" s="28" t="s">
        <v>9522</v>
      </c>
      <c r="E2" s="28" t="s">
        <v>2</v>
      </c>
      <c r="F2" s="51" t="s">
        <v>9604</v>
      </c>
      <c r="G2" s="28" t="s">
        <v>3</v>
      </c>
      <c r="H2" s="28" t="s">
        <v>4</v>
      </c>
      <c r="I2" s="28" t="s">
        <v>5</v>
      </c>
      <c r="J2" s="28" t="s">
        <v>6</v>
      </c>
      <c r="K2" s="6" t="s">
        <v>9567</v>
      </c>
      <c r="L2" s="28" t="s">
        <v>7</v>
      </c>
      <c r="M2" s="28" t="s">
        <v>8</v>
      </c>
      <c r="N2" s="28" t="s">
        <v>9</v>
      </c>
    </row>
    <row r="3" spans="1:16" ht="42.75" customHeight="1" x14ac:dyDescent="0.25">
      <c r="A3" s="88" t="s">
        <v>9697</v>
      </c>
      <c r="B3" s="89" t="s">
        <v>9698</v>
      </c>
      <c r="C3" s="76" t="s">
        <v>9699</v>
      </c>
      <c r="D3" s="76" t="s">
        <v>9498</v>
      </c>
      <c r="E3" s="76" t="s">
        <v>9700</v>
      </c>
      <c r="F3" s="76">
        <v>3465.44</v>
      </c>
      <c r="G3" s="76" t="s">
        <v>17</v>
      </c>
      <c r="H3" s="76"/>
      <c r="I3" s="76"/>
      <c r="J3" s="76" t="s">
        <v>26</v>
      </c>
      <c r="K3" s="90" t="s">
        <v>24</v>
      </c>
      <c r="L3" s="76"/>
      <c r="M3" s="76"/>
      <c r="N3" s="77"/>
      <c r="O3" s="46"/>
      <c r="P3" s="46"/>
    </row>
    <row r="4" spans="1:16" ht="45" customHeight="1" x14ac:dyDescent="0.25">
      <c r="A4" s="44" t="s">
        <v>9894</v>
      </c>
      <c r="B4" s="83" t="s">
        <v>9644</v>
      </c>
      <c r="C4" s="44" t="s">
        <v>9645</v>
      </c>
      <c r="D4" s="44" t="s">
        <v>9498</v>
      </c>
      <c r="E4" s="44" t="s">
        <v>9646</v>
      </c>
      <c r="F4" s="84">
        <v>5469.9</v>
      </c>
      <c r="G4" s="44" t="s">
        <v>17</v>
      </c>
      <c r="H4" s="44"/>
      <c r="I4" s="44"/>
      <c r="J4" s="44" t="s">
        <v>26</v>
      </c>
      <c r="K4" s="8" t="s">
        <v>22</v>
      </c>
      <c r="L4" s="56"/>
      <c r="M4" s="56"/>
      <c r="N4" s="64"/>
      <c r="O4" s="46"/>
      <c r="P4" s="46"/>
    </row>
    <row r="5" spans="1:16" ht="26.25" customHeight="1" x14ac:dyDescent="0.25">
      <c r="A5" s="82" t="s">
        <v>9818</v>
      </c>
      <c r="B5" s="83" t="s">
        <v>9616</v>
      </c>
      <c r="C5" s="44" t="s">
        <v>9895</v>
      </c>
      <c r="D5" s="44" t="s">
        <v>9498</v>
      </c>
      <c r="E5" s="44" t="s">
        <v>9516</v>
      </c>
      <c r="F5" s="84">
        <v>3000</v>
      </c>
      <c r="G5" s="44" t="s">
        <v>17</v>
      </c>
      <c r="H5" s="44"/>
      <c r="I5" s="44"/>
      <c r="J5" s="44" t="s">
        <v>26</v>
      </c>
      <c r="K5" s="8" t="s">
        <v>22</v>
      </c>
      <c r="L5" s="44"/>
      <c r="M5" s="44"/>
      <c r="N5" s="45"/>
    </row>
    <row r="6" spans="1:16" ht="26.25" customHeight="1" x14ac:dyDescent="0.25">
      <c r="A6" s="82" t="s">
        <v>9819</v>
      </c>
      <c r="B6" s="83" t="s">
        <v>9617</v>
      </c>
      <c r="C6" s="44" t="s">
        <v>9618</v>
      </c>
      <c r="D6" s="44" t="s">
        <v>9501</v>
      </c>
      <c r="E6" s="44" t="s">
        <v>9575</v>
      </c>
      <c r="F6" s="84">
        <v>4000</v>
      </c>
      <c r="G6" s="44" t="s">
        <v>17</v>
      </c>
      <c r="H6" s="44"/>
      <c r="I6" s="44"/>
      <c r="J6" s="44" t="s">
        <v>26</v>
      </c>
      <c r="K6" s="8" t="s">
        <v>22</v>
      </c>
      <c r="L6" s="44"/>
      <c r="M6" s="44"/>
      <c r="N6" s="45"/>
    </row>
    <row r="7" spans="1:16" ht="26.25" customHeight="1" x14ac:dyDescent="0.25">
      <c r="A7" s="82" t="s">
        <v>9705</v>
      </c>
      <c r="B7" s="83" t="s">
        <v>9706</v>
      </c>
      <c r="C7" s="44" t="s">
        <v>9707</v>
      </c>
      <c r="D7" s="44" t="s">
        <v>9501</v>
      </c>
      <c r="E7" s="44" t="s">
        <v>9708</v>
      </c>
      <c r="F7" s="84">
        <v>9900</v>
      </c>
      <c r="G7" s="44" t="s">
        <v>17</v>
      </c>
      <c r="H7" s="44"/>
      <c r="I7" s="44"/>
      <c r="J7" s="44" t="s">
        <v>26</v>
      </c>
      <c r="K7" s="8" t="s">
        <v>22</v>
      </c>
      <c r="L7" s="44"/>
      <c r="M7" s="44"/>
      <c r="N7" s="45"/>
    </row>
    <row r="8" spans="1:16" ht="48" customHeight="1" x14ac:dyDescent="0.25">
      <c r="A8" s="82" t="s">
        <v>9824</v>
      </c>
      <c r="B8" s="83" t="s">
        <v>9858</v>
      </c>
      <c r="C8" s="44" t="s">
        <v>9825</v>
      </c>
      <c r="D8" s="44" t="s">
        <v>9501</v>
      </c>
      <c r="E8" s="44" t="s">
        <v>9828</v>
      </c>
      <c r="F8" s="84">
        <v>7680</v>
      </c>
      <c r="G8" s="44" t="s">
        <v>17</v>
      </c>
      <c r="H8" s="44"/>
      <c r="I8" s="44"/>
      <c r="J8" s="44" t="s">
        <v>26</v>
      </c>
      <c r="K8" s="8" t="s">
        <v>22</v>
      </c>
      <c r="L8" s="44"/>
      <c r="M8" s="44"/>
      <c r="N8" s="45"/>
    </row>
    <row r="9" spans="1:16" ht="26.25" customHeight="1" x14ac:dyDescent="0.25">
      <c r="A9" s="82" t="s">
        <v>9826</v>
      </c>
      <c r="B9" s="83" t="s">
        <v>9858</v>
      </c>
      <c r="C9" s="44" t="s">
        <v>9827</v>
      </c>
      <c r="D9" s="44" t="s">
        <v>9501</v>
      </c>
      <c r="E9" s="44" t="s">
        <v>9828</v>
      </c>
      <c r="F9" s="84">
        <v>7680</v>
      </c>
      <c r="G9" s="44" t="s">
        <v>17</v>
      </c>
      <c r="H9" s="44"/>
      <c r="I9" s="44"/>
      <c r="J9" s="44" t="s">
        <v>26</v>
      </c>
      <c r="K9" s="8" t="s">
        <v>22</v>
      </c>
      <c r="L9" s="44"/>
      <c r="M9" s="44"/>
      <c r="N9" s="45"/>
    </row>
    <row r="10" spans="1:16" ht="26.25" customHeight="1" x14ac:dyDescent="0.25">
      <c r="A10" s="82" t="s">
        <v>9829</v>
      </c>
      <c r="B10" s="83" t="s">
        <v>9859</v>
      </c>
      <c r="C10" s="44" t="s">
        <v>9830</v>
      </c>
      <c r="D10" s="44" t="s">
        <v>9501</v>
      </c>
      <c r="E10" s="44" t="s">
        <v>9516</v>
      </c>
      <c r="F10" s="84">
        <v>4000</v>
      </c>
      <c r="G10" s="44" t="s">
        <v>17</v>
      </c>
      <c r="H10" s="44"/>
      <c r="I10" s="44"/>
      <c r="J10" s="44" t="s">
        <v>26</v>
      </c>
      <c r="K10" s="8" t="s">
        <v>22</v>
      </c>
      <c r="L10" s="44"/>
      <c r="M10" s="44"/>
      <c r="N10" s="45"/>
    </row>
    <row r="11" spans="1:16" ht="33" customHeight="1" x14ac:dyDescent="0.25">
      <c r="A11" s="82" t="s">
        <v>9831</v>
      </c>
      <c r="B11" s="83" t="s">
        <v>9859</v>
      </c>
      <c r="C11" s="44" t="s">
        <v>9833</v>
      </c>
      <c r="D11" s="44" t="s">
        <v>9501</v>
      </c>
      <c r="E11" s="44" t="s">
        <v>9730</v>
      </c>
      <c r="F11" s="84">
        <v>19600</v>
      </c>
      <c r="G11" s="44" t="s">
        <v>17</v>
      </c>
      <c r="H11" s="44"/>
      <c r="I11" s="44"/>
      <c r="J11" s="44" t="s">
        <v>23</v>
      </c>
      <c r="K11" s="8" t="s">
        <v>22</v>
      </c>
      <c r="L11" s="44"/>
      <c r="M11" s="44"/>
      <c r="N11" s="45"/>
    </row>
    <row r="12" spans="1:16" ht="26.25" customHeight="1" x14ac:dyDescent="0.25">
      <c r="A12" s="82" t="s">
        <v>9896</v>
      </c>
      <c r="B12" s="83" t="s">
        <v>9859</v>
      </c>
      <c r="C12" s="44" t="s">
        <v>9832</v>
      </c>
      <c r="D12" s="44" t="s">
        <v>9501</v>
      </c>
      <c r="E12" s="44" t="s">
        <v>9552</v>
      </c>
      <c r="F12" s="84">
        <v>19840</v>
      </c>
      <c r="G12" s="44" t="s">
        <v>17</v>
      </c>
      <c r="H12" s="44"/>
      <c r="I12" s="44"/>
      <c r="J12" s="44" t="s">
        <v>23</v>
      </c>
      <c r="K12" s="8" t="s">
        <v>22</v>
      </c>
      <c r="L12" s="44"/>
      <c r="M12" s="44"/>
      <c r="N12" s="45"/>
    </row>
    <row r="13" spans="1:16" ht="36" customHeight="1" x14ac:dyDescent="0.25">
      <c r="A13" s="82" t="s">
        <v>9834</v>
      </c>
      <c r="B13" s="83" t="s">
        <v>9860</v>
      </c>
      <c r="C13" s="44" t="s">
        <v>9835</v>
      </c>
      <c r="D13" s="44" t="s">
        <v>9501</v>
      </c>
      <c r="E13" s="44" t="s">
        <v>9836</v>
      </c>
      <c r="F13" s="84">
        <v>11250</v>
      </c>
      <c r="G13" s="44" t="s">
        <v>17</v>
      </c>
      <c r="H13" s="44"/>
      <c r="I13" s="44"/>
      <c r="J13" s="44" t="s">
        <v>23</v>
      </c>
      <c r="K13" s="8" t="s">
        <v>22</v>
      </c>
      <c r="L13" s="44"/>
      <c r="M13" s="44"/>
      <c r="N13" s="45"/>
    </row>
    <row r="14" spans="1:16" ht="36.75" customHeight="1" x14ac:dyDescent="0.25">
      <c r="A14" s="82" t="s">
        <v>9839</v>
      </c>
      <c r="B14" s="83" t="s">
        <v>9860</v>
      </c>
      <c r="C14" s="44" t="s">
        <v>9837</v>
      </c>
      <c r="D14" s="44" t="s">
        <v>9501</v>
      </c>
      <c r="E14" s="44" t="s">
        <v>9838</v>
      </c>
      <c r="F14" s="84">
        <v>16000</v>
      </c>
      <c r="G14" s="44" t="s">
        <v>17</v>
      </c>
      <c r="H14" s="44"/>
      <c r="I14" s="44"/>
      <c r="J14" s="44" t="s">
        <v>23</v>
      </c>
      <c r="K14" s="8" t="s">
        <v>22</v>
      </c>
      <c r="L14" s="44"/>
      <c r="M14" s="44"/>
      <c r="N14" s="45"/>
    </row>
    <row r="15" spans="1:16" ht="36.75" customHeight="1" x14ac:dyDescent="0.25">
      <c r="A15" s="82" t="s">
        <v>9840</v>
      </c>
      <c r="B15" s="83" t="s">
        <v>9860</v>
      </c>
      <c r="C15" s="44" t="s">
        <v>9843</v>
      </c>
      <c r="D15" s="44" t="s">
        <v>9501</v>
      </c>
      <c r="E15" s="44" t="s">
        <v>9637</v>
      </c>
      <c r="F15" s="84">
        <v>4000</v>
      </c>
      <c r="G15" s="44" t="s">
        <v>17</v>
      </c>
      <c r="H15" s="44"/>
      <c r="I15" s="44"/>
      <c r="J15" s="44" t="s">
        <v>26</v>
      </c>
      <c r="K15" s="8" t="s">
        <v>22</v>
      </c>
      <c r="L15" s="44"/>
      <c r="M15" s="44"/>
      <c r="N15" s="45"/>
    </row>
    <row r="16" spans="1:16" ht="49.5" customHeight="1" x14ac:dyDescent="0.25">
      <c r="A16" s="82" t="s">
        <v>9897</v>
      </c>
      <c r="B16" s="83" t="s">
        <v>9860</v>
      </c>
      <c r="C16" s="44" t="s">
        <v>9841</v>
      </c>
      <c r="D16" s="44" t="s">
        <v>9501</v>
      </c>
      <c r="E16" s="44" t="s">
        <v>9842</v>
      </c>
      <c r="F16" s="84">
        <v>12000</v>
      </c>
      <c r="G16" s="44" t="s">
        <v>17</v>
      </c>
      <c r="H16" s="44"/>
      <c r="I16" s="44"/>
      <c r="J16" s="44" t="s">
        <v>23</v>
      </c>
      <c r="K16" s="8" t="s">
        <v>22</v>
      </c>
      <c r="L16" s="44"/>
      <c r="M16" s="44"/>
      <c r="N16" s="45"/>
    </row>
    <row r="17" spans="1:15" ht="46.5" customHeight="1" x14ac:dyDescent="0.25">
      <c r="A17" s="82" t="s">
        <v>9898</v>
      </c>
      <c r="B17" s="83" t="s">
        <v>9860</v>
      </c>
      <c r="C17" s="44" t="s">
        <v>9844</v>
      </c>
      <c r="D17" s="44" t="s">
        <v>9501</v>
      </c>
      <c r="E17" s="44" t="s">
        <v>9845</v>
      </c>
      <c r="F17" s="84">
        <v>8000</v>
      </c>
      <c r="G17" s="44" t="s">
        <v>17</v>
      </c>
      <c r="H17" s="44"/>
      <c r="I17" s="44"/>
      <c r="J17" s="44" t="s">
        <v>26</v>
      </c>
      <c r="K17" s="8" t="s">
        <v>22</v>
      </c>
      <c r="L17" s="44"/>
      <c r="M17" s="44"/>
      <c r="N17" s="45"/>
    </row>
    <row r="18" spans="1:15" ht="38.25" customHeight="1" x14ac:dyDescent="0.25">
      <c r="A18" s="82" t="s">
        <v>9848</v>
      </c>
      <c r="B18" s="83" t="s">
        <v>9861</v>
      </c>
      <c r="C18" s="44" t="s">
        <v>9847</v>
      </c>
      <c r="D18" s="44" t="s">
        <v>9498</v>
      </c>
      <c r="E18" s="44" t="s">
        <v>9846</v>
      </c>
      <c r="F18" s="84">
        <v>25600</v>
      </c>
      <c r="G18" s="44" t="s">
        <v>17</v>
      </c>
      <c r="H18" s="44"/>
      <c r="I18" s="44"/>
      <c r="J18" s="44" t="s">
        <v>23</v>
      </c>
      <c r="K18" s="8" t="s">
        <v>22</v>
      </c>
      <c r="L18" s="44"/>
      <c r="M18" s="44"/>
      <c r="N18" s="45"/>
    </row>
    <row r="19" spans="1:15" ht="26.25" customHeight="1" x14ac:dyDescent="0.25">
      <c r="A19" s="82" t="s">
        <v>9849</v>
      </c>
      <c r="B19" s="83" t="s">
        <v>9861</v>
      </c>
      <c r="C19" s="44" t="s">
        <v>9830</v>
      </c>
      <c r="D19" s="44" t="s">
        <v>9501</v>
      </c>
      <c r="E19" s="44" t="s">
        <v>9516</v>
      </c>
      <c r="F19" s="84">
        <v>4640</v>
      </c>
      <c r="G19" s="44" t="s">
        <v>17</v>
      </c>
      <c r="H19" s="44"/>
      <c r="I19" s="44"/>
      <c r="J19" s="44" t="s">
        <v>26</v>
      </c>
      <c r="K19" s="8" t="s">
        <v>22</v>
      </c>
      <c r="L19" s="44"/>
      <c r="M19" s="44"/>
      <c r="N19" s="45"/>
    </row>
    <row r="20" spans="1:15" ht="40.5" customHeight="1" x14ac:dyDescent="0.25">
      <c r="A20" s="82" t="s">
        <v>9899</v>
      </c>
      <c r="B20" s="83" t="s">
        <v>9861</v>
      </c>
      <c r="C20" s="44" t="s">
        <v>9866</v>
      </c>
      <c r="D20" s="44" t="s">
        <v>9501</v>
      </c>
      <c r="E20" s="44" t="s">
        <v>9836</v>
      </c>
      <c r="F20" s="84">
        <v>4500</v>
      </c>
      <c r="G20" s="44" t="s">
        <v>17</v>
      </c>
      <c r="H20" s="44"/>
      <c r="I20" s="44"/>
      <c r="J20" s="44" t="s">
        <v>23</v>
      </c>
      <c r="K20" s="8" t="s">
        <v>22</v>
      </c>
      <c r="L20" s="44"/>
      <c r="M20" s="44"/>
      <c r="N20" s="45"/>
    </row>
    <row r="21" spans="1:15" ht="42" customHeight="1" x14ac:dyDescent="0.25">
      <c r="A21" s="82" t="s">
        <v>9900</v>
      </c>
      <c r="B21" s="83" t="s">
        <v>9861</v>
      </c>
      <c r="C21" s="44" t="s">
        <v>9851</v>
      </c>
      <c r="D21" s="44" t="s">
        <v>9501</v>
      </c>
      <c r="E21" s="44" t="s">
        <v>9850</v>
      </c>
      <c r="F21" s="84">
        <v>9920</v>
      </c>
      <c r="G21" s="44" t="s">
        <v>17</v>
      </c>
      <c r="H21" s="44"/>
      <c r="I21" s="44"/>
      <c r="J21" s="44" t="s">
        <v>26</v>
      </c>
      <c r="K21" s="8" t="s">
        <v>22</v>
      </c>
      <c r="L21" s="44"/>
      <c r="M21" s="44"/>
      <c r="N21" s="45"/>
    </row>
    <row r="22" spans="1:15" ht="15.75" thickBot="1" x14ac:dyDescent="0.3">
      <c r="A22" s="68" t="s">
        <v>9543</v>
      </c>
      <c r="B22" s="69"/>
      <c r="C22" s="70"/>
      <c r="D22" s="71"/>
      <c r="E22" s="71"/>
      <c r="F22" s="72">
        <f>SUM(F3:F21)</f>
        <v>180545.34</v>
      </c>
      <c r="G22" s="73"/>
      <c r="H22" s="74"/>
      <c r="I22" s="71"/>
      <c r="J22" s="71"/>
      <c r="K22" s="75"/>
      <c r="L22" s="71"/>
      <c r="M22" s="71"/>
      <c r="N22" s="73"/>
      <c r="O22" s="33"/>
    </row>
    <row r="23" spans="1:15" x14ac:dyDescent="0.25">
      <c r="A23" s="34"/>
      <c r="B23" s="35"/>
      <c r="C23" s="34"/>
      <c r="D23" s="34"/>
      <c r="E23" s="34"/>
      <c r="F23" s="36"/>
      <c r="G23" s="34"/>
      <c r="H23" s="34"/>
      <c r="I23" s="34"/>
      <c r="J23" s="34"/>
      <c r="K23" s="16"/>
      <c r="L23" s="34"/>
      <c r="M23" s="34"/>
      <c r="N23" s="34"/>
      <c r="O23" s="33"/>
    </row>
    <row r="24" spans="1:15" x14ac:dyDescent="0.25">
      <c r="A24" s="37"/>
      <c r="B24" s="38"/>
      <c r="C24" s="37"/>
      <c r="D24" s="37"/>
      <c r="E24" s="37"/>
      <c r="F24" s="39"/>
      <c r="G24" s="37"/>
      <c r="H24" s="37"/>
      <c r="I24" s="37"/>
      <c r="J24" s="37"/>
      <c r="L24" s="37"/>
      <c r="M24" s="37"/>
      <c r="N24" s="37"/>
      <c r="O24" s="33"/>
    </row>
    <row r="25" spans="1:15" x14ac:dyDescent="0.25">
      <c r="A25" s="37"/>
      <c r="B25" s="38"/>
      <c r="C25" s="37"/>
      <c r="D25" s="37"/>
      <c r="E25" s="37"/>
      <c r="F25" s="39"/>
      <c r="G25" s="37"/>
      <c r="H25" s="37"/>
      <c r="I25" s="37"/>
      <c r="J25" s="37"/>
      <c r="L25" s="37"/>
      <c r="M25" s="37"/>
      <c r="N25" s="37"/>
      <c r="O25" s="33"/>
    </row>
    <row r="26" spans="1:15" x14ac:dyDescent="0.25">
      <c r="A26" s="37"/>
      <c r="B26" s="38"/>
      <c r="C26" s="37"/>
      <c r="D26" s="37"/>
      <c r="E26" s="37"/>
      <c r="F26" s="39"/>
      <c r="G26" s="37"/>
      <c r="H26" s="37"/>
      <c r="I26" s="37"/>
      <c r="J26" s="37"/>
      <c r="L26" s="37"/>
      <c r="M26" s="37"/>
      <c r="N26" s="37"/>
      <c r="O26" s="33"/>
    </row>
    <row r="27" spans="1:15" x14ac:dyDescent="0.25">
      <c r="A27" s="37"/>
      <c r="B27" s="38"/>
      <c r="C27" s="37"/>
      <c r="D27" s="37"/>
      <c r="E27" s="37"/>
      <c r="F27" s="39"/>
      <c r="G27" s="37"/>
      <c r="H27" s="37"/>
      <c r="I27" s="37"/>
      <c r="J27" s="37"/>
      <c r="L27" s="37"/>
      <c r="M27" s="37"/>
      <c r="N27" s="37"/>
      <c r="O27" s="33"/>
    </row>
    <row r="28" spans="1:15" x14ac:dyDescent="0.25">
      <c r="A28" s="37"/>
      <c r="B28" s="38"/>
      <c r="C28" s="37"/>
      <c r="D28" s="37"/>
      <c r="E28" s="37"/>
      <c r="F28" s="39"/>
      <c r="G28" s="37"/>
      <c r="H28" s="37"/>
      <c r="I28" s="37"/>
      <c r="J28" s="37"/>
      <c r="L28" s="37"/>
      <c r="M28" s="37"/>
      <c r="N28" s="37"/>
      <c r="O28" s="33"/>
    </row>
    <row r="29" spans="1:15" x14ac:dyDescent="0.25">
      <c r="A29" s="37"/>
      <c r="B29" s="38"/>
      <c r="C29" s="37"/>
      <c r="D29" s="37"/>
      <c r="E29" s="37"/>
      <c r="F29" s="39"/>
      <c r="G29" s="37"/>
      <c r="H29" s="37"/>
      <c r="I29" s="37"/>
      <c r="J29" s="37"/>
      <c r="L29" s="37"/>
      <c r="M29" s="37"/>
      <c r="N29" s="37"/>
      <c r="O29" s="33"/>
    </row>
    <row r="30" spans="1:15" x14ac:dyDescent="0.25">
      <c r="A30" s="37"/>
      <c r="B30" s="38"/>
      <c r="C30" s="37"/>
      <c r="D30" s="37"/>
      <c r="E30" s="37"/>
      <c r="F30" s="39"/>
      <c r="G30" s="37"/>
      <c r="H30" s="37"/>
      <c r="I30" s="37"/>
      <c r="J30" s="37"/>
      <c r="L30" s="37"/>
      <c r="M30" s="37"/>
      <c r="N30" s="37"/>
      <c r="O30" s="33"/>
    </row>
    <row r="31" spans="1:15" x14ac:dyDescent="0.25">
      <c r="A31" s="37"/>
      <c r="B31" s="38"/>
      <c r="C31" s="37"/>
      <c r="D31" s="37"/>
      <c r="E31" s="37"/>
      <c r="F31" s="39"/>
      <c r="G31" s="37"/>
      <c r="H31" s="37"/>
      <c r="I31" s="37"/>
      <c r="J31" s="37"/>
      <c r="L31" s="37"/>
      <c r="M31" s="37"/>
      <c r="N31" s="37"/>
      <c r="O31" s="33"/>
    </row>
    <row r="32" spans="1:15" x14ac:dyDescent="0.25">
      <c r="A32" s="37"/>
      <c r="B32" s="38"/>
      <c r="C32" s="37"/>
      <c r="D32" s="37"/>
      <c r="E32" s="37"/>
      <c r="F32" s="39"/>
      <c r="G32" s="37"/>
      <c r="H32" s="37"/>
      <c r="I32" s="37"/>
      <c r="J32" s="37"/>
      <c r="L32" s="37"/>
      <c r="M32" s="37"/>
      <c r="N32" s="37"/>
      <c r="O32" s="33"/>
    </row>
    <row r="33" spans="1:15" x14ac:dyDescent="0.25">
      <c r="A33" s="37"/>
      <c r="B33" s="38"/>
      <c r="C33" s="37"/>
      <c r="D33" s="37"/>
      <c r="E33" s="37"/>
      <c r="F33" s="39"/>
      <c r="G33" s="37"/>
      <c r="H33" s="37"/>
      <c r="I33" s="37"/>
      <c r="J33" s="37"/>
      <c r="L33" s="37"/>
      <c r="M33" s="37"/>
      <c r="N33" s="37"/>
      <c r="O33" s="33"/>
    </row>
    <row r="34" spans="1:15" x14ac:dyDescent="0.25">
      <c r="A34" s="37"/>
      <c r="B34" s="38"/>
      <c r="C34" s="37"/>
      <c r="D34" s="37"/>
      <c r="E34" s="37"/>
      <c r="F34" s="39"/>
      <c r="G34" s="37"/>
      <c r="H34" s="37"/>
      <c r="I34" s="37"/>
      <c r="J34" s="37"/>
      <c r="L34" s="37"/>
      <c r="M34" s="37"/>
      <c r="N34" s="37"/>
      <c r="O34" s="33"/>
    </row>
    <row r="35" spans="1:15" x14ac:dyDescent="0.25">
      <c r="A35" s="37"/>
      <c r="B35" s="38"/>
      <c r="C35" s="37"/>
      <c r="D35" s="37"/>
      <c r="E35" s="37"/>
      <c r="F35" s="39"/>
      <c r="G35" s="37"/>
      <c r="H35" s="37"/>
      <c r="I35" s="37"/>
      <c r="J35" s="37"/>
      <c r="L35" s="37"/>
      <c r="M35" s="37"/>
      <c r="N35" s="37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3:C65503 D1:D1048576 C2:C21">
      <formula1>2</formula1>
      <formula2>200</formula2>
    </dataValidation>
    <dataValidation allowBlank="1" showInputMessage="1" showErrorMessage="1" promptTitle="Evidencijski broj nabave" prompt="Je obavezan podatak_x000a_" sqref="B23:B65503 A1:A1048576 B2:B21"/>
    <dataValidation type="list" allowBlank="1" showInputMessage="1" showErrorMessage="1" promptTitle="Ugovor/OS/Narudžbenica" prompt="je obavezan podatak" sqref="K196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3">
      <formula1>POSTUPCI</formula1>
    </dataValidation>
    <dataValidation type="list" allowBlank="1" showInputMessage="1" showErrorMessage="1" sqref="H1:H65503">
      <formula1>REZIM</formula1>
    </dataValidation>
    <dataValidation type="list" allowBlank="1" showInputMessage="1" showErrorMessage="1" promptTitle="Predmet podijeljen una grupe" prompt="je obavezan podatak" sqref="I1:I65503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5">
      <formula1>DANE</formula1>
    </dataValidation>
  </dataValidations>
  <pageMargins left="0.25" right="0.25" top="0.75" bottom="0.75" header="0.3" footer="0.3"/>
  <pageSetup paperSize="8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9544</v>
      </c>
      <c r="D3" s="23"/>
      <c r="E3" s="22"/>
    </row>
    <row r="5" spans="3:6" x14ac:dyDescent="0.25">
      <c r="C5" t="s">
        <v>9539</v>
      </c>
      <c r="F5" s="15">
        <f>'TEKUĆA NABAVA'!F107</f>
        <v>1031007.47</v>
      </c>
    </row>
    <row r="6" spans="3:6" x14ac:dyDescent="0.25">
      <c r="C6" t="s">
        <v>9540</v>
      </c>
      <c r="F6" s="15">
        <f>'SREDIŠNJA NABAVA'!F7</f>
        <v>215500</v>
      </c>
    </row>
    <row r="7" spans="3:6" x14ac:dyDescent="0.25">
      <c r="C7" t="s">
        <v>9541</v>
      </c>
      <c r="F7" s="15">
        <f>PROJEKTI!F22</f>
        <v>180545.34</v>
      </c>
    </row>
    <row r="9" spans="3:6" ht="75" customHeight="1" x14ac:dyDescent="0.25">
      <c r="C9" s="102" t="s">
        <v>9901</v>
      </c>
      <c r="D9" s="102"/>
      <c r="E9" s="102"/>
      <c r="F9" s="103">
        <f>SUM(F5:F8)</f>
        <v>1427052.81</v>
      </c>
    </row>
    <row r="10" spans="3:6" x14ac:dyDescent="0.25">
      <c r="C10" s="102"/>
      <c r="D10" s="102"/>
      <c r="E10" s="102"/>
      <c r="F10" s="103"/>
    </row>
    <row r="13" spans="3:6" x14ac:dyDescent="0.25">
      <c r="F13" t="s">
        <v>9538</v>
      </c>
    </row>
    <row r="14" spans="3:6" x14ac:dyDescent="0.25">
      <c r="F14" t="s">
        <v>9571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2024-01-24T08:46:58Z</dcterms:modified>
</cp:coreProperties>
</file>